
<file path=[Content_Types].xml><?xml version="1.0" encoding="utf-8"?>
<Types xmlns="http://schemas.openxmlformats.org/package/2006/content-types">
  <Default Extension="png" ContentType="image/png"/>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625" yWindow="210" windowWidth="9720" windowHeight="9675" tabRatio="513" activeTab="1"/>
  </bookViews>
  <sheets>
    <sheet name="COMENTARIOS" sheetId="3" r:id="rId1"/>
    <sheet name="GRÁFICAS" sheetId="1" r:id="rId2"/>
    <sheet name="Hoja1" sheetId="2" r:id="rId3"/>
  </sheets>
  <definedNames>
    <definedName name="_xlnm._FilterDatabase" localSheetId="1" hidden="1">GRÁFICAS!$A$445:$CQ$516</definedName>
  </definedNames>
  <calcPr calcId="145621"/>
</workbook>
</file>

<file path=xl/calcChain.xml><?xml version="1.0" encoding="utf-8"?>
<calcChain xmlns="http://schemas.openxmlformats.org/spreadsheetml/2006/main">
  <c r="CQ11" i="1"/>
  <c r="CM11"/>
  <c r="CH11"/>
  <c r="CC11"/>
  <c r="BW11"/>
  <c r="BQ11"/>
  <c r="BK11"/>
  <c r="BE11"/>
  <c r="AZ11"/>
  <c r="AT11"/>
  <c r="AO11"/>
  <c r="AK11"/>
  <c r="AG11"/>
  <c r="AA11"/>
  <c r="V11"/>
  <c r="Q11"/>
  <c r="L11"/>
  <c r="E570"/>
  <c r="E550"/>
  <c r="E572"/>
  <c r="E583"/>
  <c r="E575"/>
  <c r="E557"/>
  <c r="E596"/>
  <c r="E592"/>
  <c r="E540"/>
  <c r="E571"/>
  <c r="E529"/>
  <c r="E526"/>
  <c r="E564"/>
  <c r="E527"/>
  <c r="E555"/>
  <c r="E577"/>
  <c r="E585"/>
  <c r="E551"/>
  <c r="E563"/>
  <c r="E590"/>
  <c r="E591"/>
  <c r="E579"/>
  <c r="E537"/>
  <c r="E532"/>
  <c r="E559"/>
  <c r="E538"/>
  <c r="E569"/>
  <c r="E546"/>
  <c r="E545"/>
  <c r="E544"/>
  <c r="E584"/>
  <c r="E588"/>
  <c r="E530"/>
  <c r="E595"/>
  <c r="E567"/>
  <c r="E541"/>
  <c r="E556"/>
  <c r="E539"/>
  <c r="E594"/>
  <c r="E542"/>
  <c r="E587"/>
  <c r="E531"/>
  <c r="E578"/>
  <c r="E534"/>
  <c r="E536"/>
  <c r="E574"/>
  <c r="E549"/>
  <c r="E589"/>
  <c r="E576"/>
  <c r="E535"/>
  <c r="E580"/>
  <c r="E561"/>
  <c r="E552"/>
  <c r="E586"/>
  <c r="E573"/>
  <c r="E582"/>
  <c r="E547"/>
  <c r="E581"/>
  <c r="E548"/>
  <c r="E554"/>
  <c r="E528"/>
  <c r="E593"/>
  <c r="E533"/>
  <c r="E558"/>
  <c r="E553"/>
  <c r="E568"/>
  <c r="E562"/>
  <c r="E543"/>
  <c r="E560"/>
  <c r="E565"/>
  <c r="E566"/>
  <c r="F377"/>
  <c r="H550"/>
  <c r="F357"/>
  <c r="H583"/>
  <c r="F355"/>
  <c r="F335"/>
  <c r="H592"/>
  <c r="F333"/>
  <c r="H571"/>
  <c r="F314"/>
  <c r="H526"/>
  <c r="F312"/>
  <c r="F310"/>
  <c r="H577"/>
  <c r="F291"/>
  <c r="H551"/>
  <c r="F289"/>
  <c r="H590"/>
  <c r="F270"/>
  <c r="F268"/>
  <c r="H493"/>
  <c r="F266"/>
  <c r="H538"/>
  <c r="F247"/>
  <c r="H546"/>
  <c r="F245"/>
  <c r="F225"/>
  <c r="H485"/>
  <c r="F223"/>
  <c r="H595"/>
  <c r="F204"/>
  <c r="H541"/>
  <c r="F202"/>
  <c r="F200"/>
  <c r="H542"/>
  <c r="F181"/>
  <c r="H531"/>
  <c r="F179"/>
  <c r="H534"/>
  <c r="F157"/>
  <c r="F136"/>
  <c r="H589"/>
  <c r="F134"/>
  <c r="H535"/>
  <c r="F115"/>
  <c r="H561"/>
  <c r="F113"/>
  <c r="F93"/>
  <c r="H461"/>
  <c r="F91"/>
  <c r="H581"/>
  <c r="F71"/>
  <c r="H554"/>
  <c r="F69"/>
  <c r="F49"/>
  <c r="H558"/>
  <c r="F47"/>
  <c r="H568"/>
  <c r="F27"/>
  <c r="H543"/>
  <c r="F25"/>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F29"/>
  <c r="F397"/>
  <c r="F51"/>
  <c r="F398"/>
  <c r="F73"/>
  <c r="F399"/>
  <c r="F95"/>
  <c r="F400"/>
  <c r="F118"/>
  <c r="F401"/>
  <c r="F138"/>
  <c r="F402"/>
  <c r="F160"/>
  <c r="F403"/>
  <c r="F184"/>
  <c r="F404"/>
  <c r="F206"/>
  <c r="F405"/>
  <c r="F227"/>
  <c r="F406"/>
  <c r="F250"/>
  <c r="F407"/>
  <c r="F272"/>
  <c r="F408"/>
  <c r="F294"/>
  <c r="F409"/>
  <c r="F316"/>
  <c r="F410"/>
  <c r="F337"/>
  <c r="F411"/>
  <c r="F359"/>
  <c r="F412"/>
  <c r="F380"/>
  <c r="F413"/>
  <c r="F378"/>
  <c r="H516"/>
  <c r="F376"/>
  <c r="H514"/>
  <c r="F356"/>
  <c r="H512"/>
  <c r="F354"/>
  <c r="H510"/>
  <c r="F334"/>
  <c r="H508"/>
  <c r="F332"/>
  <c r="H529"/>
  <c r="F313"/>
  <c r="H504"/>
  <c r="F311"/>
  <c r="H502"/>
  <c r="F292"/>
  <c r="H500"/>
  <c r="F290"/>
  <c r="H563"/>
  <c r="F288"/>
  <c r="H496"/>
  <c r="F269"/>
  <c r="H494"/>
  <c r="F267"/>
  <c r="H492"/>
  <c r="F248"/>
  <c r="H569"/>
  <c r="F246"/>
  <c r="H488"/>
  <c r="F244"/>
  <c r="H486"/>
  <c r="F224"/>
  <c r="H484"/>
  <c r="F222"/>
  <c r="H482"/>
  <c r="F203"/>
  <c r="H480"/>
  <c r="F201"/>
  <c r="H478"/>
  <c r="F182"/>
  <c r="H476"/>
  <c r="F180"/>
  <c r="H578"/>
  <c r="F158"/>
  <c r="H472"/>
  <c r="F156"/>
  <c r="H470"/>
  <c r="F135"/>
  <c r="H468"/>
  <c r="F116"/>
  <c r="H580"/>
  <c r="F114"/>
  <c r="H464"/>
  <c r="F112"/>
  <c r="H462"/>
  <c r="F92"/>
  <c r="H460"/>
  <c r="F90"/>
  <c r="H458"/>
  <c r="F70"/>
  <c r="H456"/>
  <c r="F68"/>
  <c r="H454"/>
  <c r="F48"/>
  <c r="H452"/>
  <c r="F46"/>
  <c r="H450"/>
  <c r="F26"/>
  <c r="H448"/>
  <c r="F24"/>
  <c r="H446"/>
  <c r="H588"/>
  <c r="H506"/>
  <c r="H532"/>
  <c r="H490"/>
  <c r="H474"/>
  <c r="H466"/>
  <c r="H548"/>
  <c r="H582"/>
  <c r="H453"/>
  <c r="H449"/>
  <c r="H513"/>
  <c r="H572"/>
  <c r="H477"/>
  <c r="H498"/>
  <c r="H481"/>
  <c r="H501"/>
  <c r="H562"/>
  <c r="H552"/>
  <c r="H564"/>
  <c r="H489"/>
  <c r="H560"/>
  <c r="H528"/>
  <c r="H567"/>
  <c r="H591"/>
  <c r="H533"/>
  <c r="H556"/>
  <c r="H545"/>
  <c r="H457"/>
  <c r="H469"/>
  <c r="H509"/>
  <c r="H536"/>
  <c r="H584"/>
  <c r="H575"/>
  <c r="H593"/>
  <c r="H455"/>
  <c r="H574"/>
  <c r="H471"/>
  <c r="H539"/>
  <c r="H479"/>
  <c r="H579"/>
  <c r="H495"/>
  <c r="H553"/>
  <c r="H530"/>
  <c r="H570"/>
  <c r="H473"/>
  <c r="H505"/>
  <c r="H547"/>
  <c r="H573"/>
  <c r="H559"/>
  <c r="H537"/>
  <c r="H465"/>
  <c r="H497"/>
  <c r="H576"/>
  <c r="H549"/>
  <c r="H585"/>
  <c r="H555"/>
  <c r="H565"/>
  <c r="H447"/>
  <c r="H586"/>
  <c r="H463"/>
  <c r="H544"/>
  <c r="H487"/>
  <c r="H527"/>
  <c r="H503"/>
  <c r="H557"/>
  <c r="H511"/>
  <c r="H566"/>
  <c r="H587"/>
  <c r="H594"/>
  <c r="H540"/>
  <c r="H596"/>
  <c r="H451"/>
  <c r="H459"/>
  <c r="H467"/>
  <c r="H475"/>
  <c r="H483"/>
  <c r="H491"/>
  <c r="H499"/>
  <c r="H507"/>
  <c r="H515"/>
</calcChain>
</file>

<file path=xl/sharedStrings.xml><?xml version="1.0" encoding="utf-8"?>
<sst xmlns="http://schemas.openxmlformats.org/spreadsheetml/2006/main" count="855" uniqueCount="272">
  <si>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</si>
  <si>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</si>
  <si>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</si>
  <si>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</si>
  <si>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</si>
  <si>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</si>
  <si>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</si>
  <si>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</si>
  <si>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</si>
  <si>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</si>
  <si>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</si>
  <si>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</si>
  <si>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</si>
  <si>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</si>
  <si>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</si>
  <si>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</si>
  <si>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</si>
  <si>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</si>
  <si>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</si>
  <si>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</si>
  <si>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</si>
  <si>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</si>
  <si>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</si>
  <si>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</si>
  <si>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</si>
  <si>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</si>
  <si>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</si>
  <si>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</si>
  <si>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</si>
  <si>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</si>
  <si>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</si>
  <si>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</si>
  <si>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</si>
  <si>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</si>
  <si>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</si>
  <si>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</si>
  <si>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</si>
  <si>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</si>
  <si>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</si>
  <si>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</si>
  <si>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</si>
  <si>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</si>
  <si>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</si>
  <si>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</si>
  <si>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</si>
  <si>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</si>
  <si>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</si>
  <si>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</si>
  <si>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</si>
  <si>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</si>
  <si>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</si>
  <si>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</si>
  <si>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</si>
  <si>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</si>
  <si>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</si>
  <si>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</si>
  <si>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</si>
  <si>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</si>
  <si>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</si>
  <si>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</si>
  <si>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</si>
  <si>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</si>
  <si>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</si>
  <si>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</si>
  <si>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</si>
  <si>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</si>
  <si>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</si>
  <si>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</si>
  <si>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</si>
  <si>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</si>
  <si>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</si>
  <si>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CALIFIC</t>
  </si>
  <si>
    <t>Calif_ factor</t>
  </si>
  <si>
    <t>FACTOR 01</t>
  </si>
  <si>
    <t>FACTOR 02</t>
  </si>
  <si>
    <t>FACTOR 03</t>
  </si>
  <si>
    <t>FACTOR 04</t>
  </si>
  <si>
    <t>FACTOR 05</t>
  </si>
  <si>
    <t>FACTOR 06</t>
  </si>
  <si>
    <t>FACTOR 07</t>
  </si>
  <si>
    <t>FACTOR 08</t>
  </si>
  <si>
    <t>FACTOR 09</t>
  </si>
  <si>
    <t>FACTOR 10</t>
  </si>
  <si>
    <t>FACTOR 11</t>
  </si>
  <si>
    <t>FACTOR 12</t>
  </si>
  <si>
    <t>FACTOR 13</t>
  </si>
  <si>
    <t>FACTOR 14</t>
  </si>
  <si>
    <t>FACTOR 15</t>
  </si>
  <si>
    <t>FACTOR 16</t>
  </si>
  <si>
    <t>FACTOR 17</t>
  </si>
  <si>
    <t xml:space="preserve">                       F  A  C  T  O  R   1</t>
  </si>
  <si>
    <t xml:space="preserve">                       F  A  C  T  O  R   2</t>
  </si>
  <si>
    <t xml:space="preserve">                       F  A  C  T  O  R   3</t>
  </si>
  <si>
    <t xml:space="preserve">                       F  A  C  T  O  R   4</t>
  </si>
  <si>
    <t xml:space="preserve">                       F  A  C  T  O  R   5</t>
  </si>
  <si>
    <t xml:space="preserve">                       F  A  C  T  O  R   6</t>
  </si>
  <si>
    <t xml:space="preserve">                       F  A  C  T  O  R   7</t>
  </si>
  <si>
    <t xml:space="preserve">                       F  A  C  T  O  R   8</t>
  </si>
  <si>
    <t xml:space="preserve">                       F  A  C  T  O  R   9</t>
  </si>
  <si>
    <t xml:space="preserve">                       F  A  C  T  O  R   10</t>
  </si>
  <si>
    <t xml:space="preserve">                       F  A  C  T  O  R   11</t>
  </si>
  <si>
    <t xml:space="preserve">                       F  A  C  T  O  R   12</t>
  </si>
  <si>
    <t xml:space="preserve">                       F  A  C  T  O  R   13</t>
  </si>
  <si>
    <t xml:space="preserve">                       F  A  C  T  O  R   14</t>
  </si>
  <si>
    <t xml:space="preserve">                       F  A  C  T  O  R   15</t>
  </si>
  <si>
    <t xml:space="preserve">                       F  A  C  T  O  R   16</t>
  </si>
  <si>
    <t xml:space="preserve">                       F  A  C  T  O  R   17</t>
  </si>
  <si>
    <t>CALIF_FACTOR09</t>
  </si>
  <si>
    <t>CALIF_FACTOR10</t>
  </si>
  <si>
    <t>CALIF_FACTOR11</t>
  </si>
  <si>
    <t>CALIF_FACTOR12</t>
  </si>
  <si>
    <t>CALIF_FACTOR13</t>
  </si>
  <si>
    <t>CALIF_FACTOR15</t>
  </si>
  <si>
    <t>CALIF_FACTOR16</t>
  </si>
  <si>
    <t>CALIF_FACTOR17</t>
  </si>
  <si>
    <t>II. Capacitación y desarrollo</t>
  </si>
  <si>
    <t>III. Mejora y cambio</t>
  </si>
  <si>
    <t>IV. Calidad y orientación al usuario</t>
  </si>
  <si>
    <t>V. Equidad y género</t>
  </si>
  <si>
    <t>VI. Comunicación</t>
  </si>
  <si>
    <t>VII. Disponibilidad de recursos</t>
  </si>
  <si>
    <t>VIII. Calidad de vida laboral</t>
  </si>
  <si>
    <t xml:space="preserve">IX. Balance trabajo - familia </t>
  </si>
  <si>
    <t>X. Colaboración y trabajo en equipo</t>
  </si>
  <si>
    <t>XI. Liderazgo y participación</t>
  </si>
  <si>
    <t>XII. Identidad con la institución y valores</t>
  </si>
  <si>
    <t>XIII. Austeridad y Combate a la corrupción</t>
  </si>
  <si>
    <t>XIV. Enfoque a resultados y productividad</t>
  </si>
  <si>
    <t>XV. Normatividad y procesos</t>
  </si>
  <si>
    <t>XVII. Impacto de la encuesta en mi Institución</t>
  </si>
  <si>
    <t>1.- En mi área se reconoce el logro de resultados.</t>
  </si>
  <si>
    <t>CALIF_FACTOR01</t>
  </si>
  <si>
    <t>CALIF_FACTOR02</t>
  </si>
  <si>
    <t>CALIF_FACTOR03</t>
  </si>
  <si>
    <t>CALIF_FACTOR04</t>
  </si>
  <si>
    <t>CALIF_FACTOR05</t>
  </si>
  <si>
    <t>CALIF_FACTOR06</t>
  </si>
  <si>
    <t>CALIF_FACTOR07</t>
  </si>
  <si>
    <t>CALIF_FACTOR08</t>
  </si>
  <si>
    <t>CALIF_FACTOR14</t>
  </si>
  <si>
    <t>52.- Mi jefe me permite cumplir con la capacitación que tengo programada.</t>
  </si>
  <si>
    <t>4.- Conozco las necesidades de los usuarios de mi trabajo.</t>
  </si>
  <si>
    <t>6.- En mi trabajo existe comunicación entre las diferentes áreas.</t>
  </si>
  <si>
    <t>7.- Cuento con el material necesario para el desempeño de mis funciones.</t>
  </si>
  <si>
    <t>11.- Mi jefe es congruente en lo que dice y lo que hace.</t>
  </si>
  <si>
    <t>12.- Mi institución es el mejor lugar para trabajar.</t>
  </si>
  <si>
    <t>13.- Mi institución es ejemplo de transparencia y combate a la corrupción.</t>
  </si>
  <si>
    <t>14.- Conozco el impacto del trabajo de mi institución.</t>
  </si>
  <si>
    <t>15.- En mi institución el Servicio Profesional de Carrera opera en apego a su Ley y Reglamento.</t>
  </si>
  <si>
    <t>19.- En mi institución existen comités que captan nuestras sugerencias para mejorar.</t>
  </si>
  <si>
    <t>20.- Mi institución promueve captar las sugerencias de nuestros usuarios.</t>
  </si>
  <si>
    <t>26.- Mi jefe me proporciona la información necesaria para desempeñar mi trabajo.</t>
  </si>
  <si>
    <t>27.- Mi institución cuenta con códigos de ética y de conducta actualizados.</t>
  </si>
  <si>
    <t>28.- En mi área hay medidas para prevenir la corrupción.</t>
  </si>
  <si>
    <t>31.- Los procedimientos de mi institución están actualizados.</t>
  </si>
  <si>
    <t>32.- Los servidores públicos de carrera contribuyen a que los cambios de administración se den en forma eficiente.</t>
  </si>
  <si>
    <t>36.- Me siento preparado para aceptar y enfrentar los cambios que ocurran en la forma de trabajar.</t>
  </si>
  <si>
    <t>38.- Existen mecanismos de evaluación del desempeño sin discriminación para mujeres y hombres.</t>
  </si>
  <si>
    <t>39.- Mis superiores comunican la visión, la misión y los valores de la organización.</t>
  </si>
  <si>
    <t>40.- Tengo a tiempo el material que requiero para hacer mi trabajo.</t>
  </si>
  <si>
    <t>55.- Me siento feliz haciendo mi trabajo.</t>
  </si>
  <si>
    <t>42.- Me apoyan en el trabajo cuando tengo una urgencia familiar.</t>
  </si>
  <si>
    <t>43.- Cuando trabajo en equipo se logran mejores resultados.</t>
  </si>
  <si>
    <t>44.- Mi jefe es un servidor público ejemplar.</t>
  </si>
  <si>
    <t>45.- Me siento orgulloso de ser parte de mi institución.</t>
  </si>
  <si>
    <t>46.- Mis superiores son austeros y responsables en el manejo de los recursos del área.</t>
  </si>
  <si>
    <t>47.- Me siento comprometido a lograr buenos resultados en mi trabajo.</t>
  </si>
  <si>
    <t>48.- Conozco la normatividad aplicable a mi trabajo.</t>
  </si>
  <si>
    <t>49.- El Servicio Profesional de Carrera mejora la administración pública.</t>
  </si>
  <si>
    <t>54.- En mi área se aprovechan las sugerencias para mejorar la calidad de los servicios.</t>
  </si>
  <si>
    <t>69.- En mi área el hostigamiento es inaceptable y sancionable.</t>
  </si>
  <si>
    <t>71.- En mi institución se dan las oportunidades de ascenso y promoción, sin distinción entre mujeres y hombres.</t>
  </si>
  <si>
    <t>64.- Mi institución da respuesta oportuna a observaciones sobre limpieza y seguridad.</t>
  </si>
  <si>
    <t>56.- Participo en los eventos de integración familiar que se organizan en mi institución.</t>
  </si>
  <si>
    <t>65.- En mi área se respeta el horario de trabajo.</t>
  </si>
  <si>
    <t>57.- En mi área se trabaja en equipo.</t>
  </si>
  <si>
    <t>58.- Mi jefe está abierto para recibir sugerencias y comentarios.</t>
  </si>
  <si>
    <t>66.- Mi jefe distribuye el trabajo de acuerdo a capacidades.</t>
  </si>
  <si>
    <t>59.- Trabajar en el gobierno me permite contribuir al bienestar de la sociedad.</t>
  </si>
  <si>
    <t>60.- En mi trabajo si veo corrupción la denuncio.</t>
  </si>
  <si>
    <t>62.- El área de recursos humanos da buen servicio al personal de mi institución.</t>
  </si>
  <si>
    <t>68.- En mi institución se implementan las sugerencias para simplificar los procesos de trabajo.</t>
  </si>
  <si>
    <t>63.- En mi institución se promueve la cultura de la profesionalización.</t>
  </si>
  <si>
    <t>PROMEDIO DEL FACTOR</t>
  </si>
  <si>
    <t>XVII. Efectividad de la encuesta</t>
  </si>
  <si>
    <t>FACTOR NUMERO ECCO</t>
  </si>
  <si>
    <t>FACTOR NOMBRE</t>
  </si>
  <si>
    <t>DESCRIPCION DEL REACTIVO</t>
  </si>
  <si>
    <t>CONTADOR</t>
  </si>
  <si>
    <t>NUMERACION POR FACTOR-REACTIVO</t>
  </si>
  <si>
    <t>ORDEN DE PRESENTACION EN INTERNET</t>
  </si>
  <si>
    <t>FACTOR NOMBRE / ABREVIADO</t>
  </si>
  <si>
    <t>XIV</t>
  </si>
  <si>
    <t>XII</t>
  </si>
  <si>
    <t>VIII</t>
  </si>
  <si>
    <t>X</t>
  </si>
  <si>
    <t>III</t>
  </si>
  <si>
    <t>IV</t>
  </si>
  <si>
    <t>XV</t>
  </si>
  <si>
    <t>IX</t>
  </si>
  <si>
    <t>XIII</t>
  </si>
  <si>
    <t>V</t>
  </si>
  <si>
    <t>XI</t>
  </si>
  <si>
    <t>II</t>
  </si>
  <si>
    <t>XVI</t>
  </si>
  <si>
    <t>I</t>
  </si>
  <si>
    <t>XVII</t>
  </si>
  <si>
    <t>VI</t>
  </si>
  <si>
    <t>VII</t>
  </si>
  <si>
    <t>22.- Mi jefe me informa de los objetivos que tenemos que lograr en mi área.</t>
  </si>
  <si>
    <t>70.- En mi área se actúa conforme a los valores que fomenta mi institución.</t>
  </si>
  <si>
    <t>16.- Mi institución difunde los resultados de la encuesta de clima y cultura organizacional.</t>
  </si>
  <si>
    <t>33.- Participo en las acciones de mejora de clima y cultura organizacional de mi institución.</t>
  </si>
  <si>
    <t>50.- Mi institución realiza acciones para mejorar el clima y cultura organizacional.</t>
  </si>
  <si>
    <t>FILTRADO DONDE NO APLICA EL SPC</t>
  </si>
  <si>
    <t>APLICA A TODAS LAS INSTITUCIONES</t>
  </si>
  <si>
    <t>XVI. Profesionalización de la Administración Pública Federal y Servicio Profesional de Carrera</t>
  </si>
  <si>
    <t>XVI. Profesionalización de la APF y SPC</t>
  </si>
  <si>
    <t>3.- En mi área buscamos nuevas formas de brindar los servicios eficazmente.</t>
  </si>
  <si>
    <t>53.- Mi jefe me alienta a ser creativo en el desarrollo de mi trabajo, para lograr los objetivos de la institución.</t>
  </si>
  <si>
    <t>UMBRAL SUPERIOR</t>
  </si>
  <si>
    <t>UMBRAL INFERIOR</t>
  </si>
  <si>
    <t>(COPIAR CUADRO ANTERIOR "B", "E" Y "F"; Y REORDENAR DE MAYOR A MENOR "F")</t>
  </si>
  <si>
    <t>I. Reconocimiento Laboral</t>
  </si>
  <si>
    <t>17.- En mi institución existen mecanismos de reconocimiento al personal.</t>
  </si>
  <si>
    <t>34.- Mi jefe me distingue cuando logro los objetivos esperados.</t>
  </si>
  <si>
    <t>51.- Celebro las aportaciones laborales de mis compañeros.</t>
  </si>
  <si>
    <t>2.- La capacitación que recibo está relacionada con mi desarrollo profesional.</t>
  </si>
  <si>
    <t>18.- En mi institución el programa de capacitación está alineado a mis funciones.</t>
  </si>
  <si>
    <t>35.- Aplico la capacitación que recibo para mejorar mi desempeño en el trabajo.</t>
  </si>
  <si>
    <t>37.- En mi área se proporciona el servicio requerido de manera cordial y respetuosa.</t>
  </si>
  <si>
    <t>5.- En mi institución la intimidación y el maltrato se sancionan de acuerdo a la normatividad.</t>
  </si>
  <si>
    <t>21.- En mi institución existen instalaciones para personas con discapacidad.</t>
  </si>
  <si>
    <t>23.- El equipo de cómputo con que cuento es eficiente para el desarrollo de mi trabajo.</t>
  </si>
  <si>
    <t>8.- En mi institución existen condiciones de seguridad e higiene para realizar mi trabajo.</t>
  </si>
  <si>
    <t>41.- Mi jefe me trata con respeto y confianza.</t>
  </si>
  <si>
    <t>9.- Mi trabajo me permite dedicar tiempo a mi familia.</t>
  </si>
  <si>
    <t>24.- Mi institución me informa sobre la prestación de guarderías.</t>
  </si>
  <si>
    <t>10.- Mi jefe promueve la integración de nuestro equipo de trabajo.</t>
  </si>
  <si>
    <t>25.- En mi institución recibimos capacitación para trabajar en equipo.</t>
  </si>
  <si>
    <t>67.- En mi institución se sancionan los actos de corrupción de acuerdo a la normatividad.</t>
  </si>
  <si>
    <t>29.- La estructura de mi área está alineada para el cumplimiento de nuestros objetivos.</t>
  </si>
  <si>
    <t>61.- Mi jefe está enfocado a obtener mejores resultados sin incrementar el gasto.</t>
  </si>
  <si>
    <t>30.- La normatividad de mi institución responde a las necesidades actuales.</t>
  </si>
  <si>
    <t>(REORDENAR CUADRO, DE MAYOR A MENOR POR "H")</t>
  </si>
  <si>
    <t>CALIFICACION 2012</t>
  </si>
  <si>
    <t>SECRETARÍA DE SALUD</t>
  </si>
  <si>
    <t>Encuesta de Clima y Cultura Organizacional 2012</t>
  </si>
  <si>
    <t>SECRETARÍA DE SALID</t>
  </si>
  <si>
    <t>COMENTARIOS UR (112)</t>
  </si>
  <si>
    <t>RAMO</t>
  </si>
  <si>
    <t>NOMBRE RAMO</t>
  </si>
  <si>
    <t>UR</t>
  </si>
  <si>
    <t>NOMBRE UR</t>
  </si>
  <si>
    <t>ÁREA</t>
  </si>
  <si>
    <t>NOMBRE ÁREA</t>
  </si>
  <si>
    <t>TEMA</t>
  </si>
  <si>
    <t>TIPO OPINIÓN</t>
  </si>
  <si>
    <t>OPINIÓN</t>
  </si>
  <si>
    <t xml:space="preserve">Secretaría de Salud </t>
  </si>
  <si>
    <t xml:space="preserve">Dirección General de Comunicación Social </t>
  </si>
  <si>
    <t xml:space="preserve"> </t>
  </si>
  <si>
    <t>FELICITO A LA COORDINACION ADMINISTRATIVA POR EL EXCELENTE DESEMPEÑO Y EN ESPECIAL AL AREA DE RECURSOS HUMANOS POR EL TRATO HACIA LOS COMPAÑEROS DE TRABAJO.</t>
  </si>
  <si>
    <t>En mi área de trabajo estoy debido a que mi jefe me tiene congelada, por lo que es un suplicio para mí, ya que no hago nada, estoy inhabilitada, por lo que recibo violencia laboral. Espero que hagan algo para que esto no suceda.</t>
  </si>
  <si>
    <t>SIN COMENTARIOS</t>
  </si>
  <si>
    <t xml:space="preserve">OBSERVACIÓN </t>
  </si>
  <si>
    <t>El diseño de esta encuesta, es decir, el tipo de reactivos con opción múltiple utilizados en esta, restringe mucha información que podría ser revelada por parte del personal en varios aspectos como el del servicio profesional de carrera o el combate a la corrupción. Por citar un ejemplo; en el reactivo 71 se pregunta " En mi Institución se dan las oportunidades de ascenso y promoción, sin distinción entre hombres y mujeres". Por principio de cuentas en la Institución ni siquiera se dan las oportunidades de ascenso, ya no digamos si son para hombres o para mujeres y esta información no hay manera de reflejarla en la encuesta. Otra observación en el reactivo 31. "Los procedimientos de mi Institución estan actualizados". A este respecto puedo decir que si se les solicitan evidencias a la administración, seguramente podrán comprobar documentalmente que en efecto estan actualizados, pero en realidad son copias de otros procedimientos que además ni siquiera se llevan a cabo al pie de la letra. En realidad no existe la planeación tactica estrategica ni operativa, solo se hacen los procedimientos como una formalidad.El hecho de que se cuente con medidas y programas(normatividad)no garantiza que la estricta observancia de esta se lleve a cabo pues si bién las distantas áreas siempre tienen una manera de justificar que se implementaron acciones esto se hace solo de manera documental, como un mera formalidad que hay que entregar a los órganos de control interno y que generan, incluso, molestias entre los jefes de las areas que ante sus cargas de trabajo tienen que llenar además estos requisitos que "les quitan el tiempo". La realidad es que no existe una voluntad por llevar a cabo estas acciones de manera participativa, no se incentiva ni motiva al personal, ni a los directivos les importa desarrollar una cultura de desarrollo organizacional de manera legítima.</t>
  </si>
  <si>
    <t>Gráficas de Reactivos y Factores</t>
  </si>
  <si>
    <t>UNIVERSO</t>
  </si>
  <si>
    <t>ENCUESTAS 
RECIBIDAS</t>
  </si>
  <si>
    <t>PORCENTAJE 
DE PARTICIPACIÓN</t>
  </si>
  <si>
    <t>UR 112</t>
  </si>
</sst>
</file>

<file path=xl/styles.xml><?xml version="1.0" encoding="utf-8"?>
<styleSheet xmlns="http://schemas.openxmlformats.org/spreadsheetml/2006/main">
  <numFmts count="2">
    <numFmt numFmtId="164" formatCode="#,###"/>
    <numFmt numFmtId="165" formatCode="0.0"/>
  </numFmts>
  <fonts count="30">
    <font>
      <sz val="10"/>
      <name val="Arial"/>
    </font>
    <font>
      <sz val="10"/>
      <name val="Arial"/>
      <family val="2"/>
    </font>
    <font>
      <sz val="10"/>
      <name val="Arial"/>
      <family val="2"/>
    </font>
    <font>
      <sz val="10"/>
      <color indexed="8"/>
      <name val="Times New Roman"/>
      <family val="1"/>
    </font>
    <font>
      <b/>
      <i/>
      <sz val="10"/>
      <color indexed="8"/>
      <name val="Times New Roman"/>
      <family val="1"/>
    </font>
    <font>
      <b/>
      <sz val="9"/>
      <color indexed="8"/>
      <name val="ARIAL"/>
      <family val="2"/>
    </font>
    <font>
      <sz val="9"/>
      <color indexed="8"/>
      <name val="Arial"/>
      <family val="2"/>
    </font>
    <font>
      <sz val="8"/>
      <name val="Arial"/>
      <family val="2"/>
    </font>
    <font>
      <b/>
      <sz val="14"/>
      <color indexed="8"/>
      <name val="Arial"/>
      <family val="2"/>
    </font>
    <font>
      <sz val="10"/>
      <name val="Arial"/>
      <family val="2"/>
    </font>
    <font>
      <b/>
      <sz val="12"/>
      <color indexed="8"/>
      <name val="Arial"/>
      <family val="2"/>
    </font>
    <font>
      <sz val="12"/>
      <color indexed="8"/>
      <name val="Arial"/>
      <family val="2"/>
    </font>
    <font>
      <b/>
      <sz val="12"/>
      <name val="Arial"/>
      <family val="2"/>
    </font>
    <font>
      <b/>
      <sz val="16"/>
      <color indexed="8"/>
      <name val="Arial"/>
      <family val="2"/>
    </font>
    <font>
      <b/>
      <sz val="10"/>
      <name val="Arial"/>
      <family val="2"/>
    </font>
    <font>
      <sz val="9"/>
      <color indexed="8"/>
      <name val="Arial"/>
      <family val="2"/>
    </font>
    <font>
      <sz val="12"/>
      <name val="Arial"/>
      <family val="2"/>
    </font>
    <font>
      <b/>
      <sz val="12"/>
      <color indexed="9"/>
      <name val="Arial"/>
      <family val="2"/>
    </font>
    <font>
      <b/>
      <sz val="18"/>
      <name val="Arial"/>
      <family val="2"/>
    </font>
    <font>
      <sz val="10"/>
      <color indexed="8"/>
      <name val="Arial"/>
      <family val="2"/>
    </font>
    <font>
      <b/>
      <sz val="10"/>
      <color indexed="8"/>
      <name val="Arial"/>
      <family val="2"/>
    </font>
    <font>
      <b/>
      <sz val="14"/>
      <name val="Arial"/>
      <family val="2"/>
    </font>
    <font>
      <b/>
      <sz val="26"/>
      <color indexed="8"/>
      <name val="Arial"/>
      <family val="2"/>
    </font>
    <font>
      <sz val="9"/>
      <color indexed="8"/>
      <name val="Arial"/>
      <family val="2"/>
    </font>
    <font>
      <b/>
      <sz val="16"/>
      <color indexed="8"/>
      <name val="Calibri"/>
      <family val="2"/>
    </font>
    <font>
      <b/>
      <sz val="11"/>
      <color indexed="8"/>
      <name val="Calibri"/>
      <family val="2"/>
    </font>
    <font>
      <b/>
      <sz val="26"/>
      <color indexed="9"/>
      <name val="Arial"/>
      <family val="2"/>
    </font>
    <font>
      <sz val="26"/>
      <name val="Arial"/>
      <family val="2"/>
    </font>
    <font>
      <sz val="28"/>
      <name val="Arial"/>
      <family val="2"/>
    </font>
    <font>
      <sz val="11"/>
      <color theme="1"/>
      <name val="Calibri"/>
      <family val="2"/>
      <scheme val="minor"/>
    </font>
  </fonts>
  <fills count="19">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27"/>
        <bgColor indexed="64"/>
      </patternFill>
    </fill>
    <fill>
      <patternFill patternType="solid">
        <fgColor indexed="51"/>
        <bgColor indexed="64"/>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
      <patternFill patternType="solid">
        <fgColor indexed="42"/>
        <bgColor indexed="64"/>
      </patternFill>
    </fill>
    <fill>
      <patternFill patternType="solid">
        <fgColor indexed="47"/>
        <bgColor indexed="64"/>
      </patternFill>
    </fill>
    <fill>
      <patternFill patternType="solid">
        <fgColor indexed="14"/>
        <bgColor indexed="64"/>
      </patternFill>
    </fill>
    <fill>
      <patternFill patternType="solid">
        <fgColor indexed="26"/>
        <bgColor indexed="64"/>
      </patternFill>
    </fill>
    <fill>
      <patternFill patternType="solid">
        <fgColor indexed="53"/>
        <bgColor indexed="64"/>
      </patternFill>
    </fill>
    <fill>
      <patternFill patternType="solid">
        <fgColor indexed="22"/>
        <bgColor indexed="64"/>
      </patternFill>
    </fill>
    <fill>
      <patternFill patternType="solid">
        <fgColor indexed="2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medium">
        <color indexed="8"/>
      </top>
      <bottom/>
      <diagonal/>
    </border>
    <border>
      <left style="medium">
        <color indexed="8"/>
      </left>
      <right style="medium">
        <color indexed="8"/>
      </right>
      <top style="medium">
        <color indexed="8"/>
      </top>
      <bottom/>
      <diagonal/>
    </border>
    <border>
      <left/>
      <right style="medium">
        <color indexed="8"/>
      </right>
      <top/>
      <bottom/>
      <diagonal/>
    </border>
  </borders>
  <cellStyleXfs count="2">
    <xf numFmtId="0" fontId="0" fillId="0" borderId="0"/>
    <xf numFmtId="0" fontId="29" fillId="0" borderId="0"/>
  </cellStyleXfs>
  <cellXfs count="124">
    <xf numFmtId="0" fontId="0" fillId="0" borderId="0" xfId="0"/>
    <xf numFmtId="0" fontId="3" fillId="0" borderId="0" xfId="0" applyFont="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right" wrapText="1"/>
    </xf>
    <xf numFmtId="0" fontId="5" fillId="2" borderId="2" xfId="0" applyFont="1" applyFill="1" applyBorder="1" applyAlignment="1">
      <alignment horizontal="right" wrapText="1"/>
    </xf>
    <xf numFmtId="0" fontId="5" fillId="3" borderId="1" xfId="0" applyFont="1" applyFill="1" applyBorder="1" applyAlignment="1">
      <alignment horizontal="right" wrapText="1"/>
    </xf>
    <xf numFmtId="0" fontId="5" fillId="2" borderId="3" xfId="0" applyFont="1" applyFill="1" applyBorder="1" applyAlignment="1">
      <alignment horizontal="right" wrapText="1"/>
    </xf>
    <xf numFmtId="0" fontId="3" fillId="0" borderId="0" xfId="0" applyFont="1" applyAlignment="1">
      <alignment horizontal="center"/>
    </xf>
    <xf numFmtId="0" fontId="1" fillId="0" borderId="0" xfId="0" applyFont="1"/>
    <xf numFmtId="0" fontId="9" fillId="3" borderId="1" xfId="0" applyFont="1" applyFill="1" applyBorder="1" applyAlignment="1">
      <alignment horizontal="left" vertical="center"/>
    </xf>
    <xf numFmtId="1" fontId="11" fillId="4" borderId="3" xfId="0" applyNumberFormat="1" applyFont="1" applyFill="1" applyBorder="1" applyAlignment="1">
      <alignment vertical="center" wrapText="1"/>
    </xf>
    <xf numFmtId="1" fontId="11" fillId="4" borderId="4" xfId="0" applyNumberFormat="1" applyFont="1" applyFill="1" applyBorder="1" applyAlignment="1">
      <alignment vertical="center" wrapText="1"/>
    </xf>
    <xf numFmtId="1" fontId="1" fillId="0" borderId="0" xfId="0" applyNumberFormat="1" applyFont="1"/>
    <xf numFmtId="165" fontId="1" fillId="0" borderId="0" xfId="0" applyNumberFormat="1" applyFont="1"/>
    <xf numFmtId="0" fontId="9" fillId="2" borderId="1" xfId="0" applyFont="1" applyFill="1" applyBorder="1" applyAlignment="1">
      <alignment horizontal="left" vertical="center"/>
    </xf>
    <xf numFmtId="0" fontId="1" fillId="5" borderId="1" xfId="0" applyFont="1" applyFill="1" applyBorder="1" applyAlignment="1">
      <alignment vertical="center" wrapText="1"/>
    </xf>
    <xf numFmtId="1" fontId="12" fillId="6" borderId="3" xfId="0" applyNumberFormat="1" applyFont="1" applyFill="1" applyBorder="1" applyAlignment="1">
      <alignment vertical="center" wrapText="1"/>
    </xf>
    <xf numFmtId="1" fontId="12" fillId="6" borderId="1" xfId="0" applyNumberFormat="1" applyFont="1" applyFill="1" applyBorder="1" applyAlignment="1">
      <alignment vertical="center" wrapText="1"/>
    </xf>
    <xf numFmtId="0" fontId="0" fillId="0" borderId="0" xfId="0" applyFill="1" applyBorder="1"/>
    <xf numFmtId="0" fontId="1" fillId="0" borderId="0" xfId="0" applyFont="1" applyFill="1" applyBorder="1" applyAlignment="1">
      <alignment vertical="center"/>
    </xf>
    <xf numFmtId="0" fontId="1" fillId="0" borderId="0" xfId="0" applyFont="1" applyAlignment="1">
      <alignment vertical="center"/>
    </xf>
    <xf numFmtId="0" fontId="9" fillId="7" borderId="1" xfId="0" applyFont="1" applyFill="1" applyBorder="1" applyAlignment="1">
      <alignment vertical="center"/>
    </xf>
    <xf numFmtId="0" fontId="10" fillId="6" borderId="1" xfId="0" applyFont="1" applyFill="1" applyBorder="1" applyAlignment="1">
      <alignment vertical="center"/>
    </xf>
    <xf numFmtId="1" fontId="9" fillId="0" borderId="0" xfId="0" applyNumberFormat="1" applyFont="1" applyFill="1" applyBorder="1" applyAlignment="1">
      <alignment vertical="center" wrapText="1"/>
    </xf>
    <xf numFmtId="0" fontId="5" fillId="7" borderId="1" xfId="0" applyFont="1" applyFill="1" applyBorder="1" applyAlignment="1">
      <alignment vertical="center" wrapText="1"/>
    </xf>
    <xf numFmtId="0" fontId="1" fillId="0" borderId="3" xfId="0" applyFont="1" applyBorder="1" applyAlignment="1">
      <alignment vertical="center"/>
    </xf>
    <xf numFmtId="1" fontId="1" fillId="0" borderId="0" xfId="0" applyNumberFormat="1" applyFont="1" applyAlignment="1">
      <alignment vertical="center"/>
    </xf>
    <xf numFmtId="0" fontId="5" fillId="6" borderId="1" xfId="0" applyFont="1" applyFill="1" applyBorder="1" applyAlignment="1">
      <alignment vertical="center" wrapText="1"/>
    </xf>
    <xf numFmtId="0" fontId="9" fillId="8" borderId="1" xfId="0" applyFont="1" applyFill="1" applyBorder="1" applyAlignment="1">
      <alignment vertical="center"/>
    </xf>
    <xf numFmtId="165" fontId="1" fillId="0" borderId="0" xfId="0" applyNumberFormat="1" applyFont="1" applyAlignment="1">
      <alignment vertical="center"/>
    </xf>
    <xf numFmtId="0" fontId="5" fillId="4" borderId="1" xfId="0" applyFont="1" applyFill="1" applyBorder="1" applyAlignment="1">
      <alignment vertical="center" wrapText="1"/>
    </xf>
    <xf numFmtId="0" fontId="1" fillId="0" borderId="1" xfId="0" applyFont="1" applyBorder="1" applyAlignment="1">
      <alignment vertical="center"/>
    </xf>
    <xf numFmtId="1" fontId="0" fillId="0" borderId="0" xfId="0" applyNumberFormat="1"/>
    <xf numFmtId="0" fontId="14" fillId="9" borderId="0" xfId="0" applyFont="1" applyFill="1"/>
    <xf numFmtId="0" fontId="2" fillId="10" borderId="1" xfId="0" applyFont="1" applyFill="1" applyBorder="1" applyAlignment="1">
      <alignment vertical="top" wrapText="1"/>
    </xf>
    <xf numFmtId="0" fontId="16" fillId="10" borderId="1" xfId="0" applyFont="1" applyFill="1" applyBorder="1" applyAlignment="1">
      <alignment vertical="top" wrapText="1"/>
    </xf>
    <xf numFmtId="0" fontId="2" fillId="11" borderId="1" xfId="0" applyFont="1" applyFill="1" applyBorder="1" applyAlignment="1">
      <alignment vertical="top" wrapText="1"/>
    </xf>
    <xf numFmtId="0" fontId="17" fillId="11" borderId="3" xfId="0" applyFont="1" applyFill="1" applyBorder="1" applyAlignment="1">
      <alignment vertical="top" wrapText="1"/>
    </xf>
    <xf numFmtId="1" fontId="2" fillId="2" borderId="1" xfId="0" applyNumberFormat="1" applyFont="1" applyFill="1" applyBorder="1" applyAlignment="1">
      <alignment vertical="center"/>
    </xf>
    <xf numFmtId="0" fontId="2" fillId="2" borderId="1" xfId="0" applyFont="1" applyFill="1" applyBorder="1" applyAlignment="1">
      <alignment vertical="center"/>
    </xf>
    <xf numFmtId="0" fontId="16" fillId="7" borderId="1" xfId="0" applyFont="1" applyFill="1" applyBorder="1" applyAlignment="1">
      <alignment vertical="center"/>
    </xf>
    <xf numFmtId="1" fontId="2" fillId="3" borderId="1" xfId="0" applyNumberFormat="1" applyFont="1" applyFill="1" applyBorder="1" applyAlignment="1">
      <alignment vertical="center"/>
    </xf>
    <xf numFmtId="0" fontId="2" fillId="3" borderId="1" xfId="0" applyFont="1" applyFill="1" applyBorder="1" applyAlignment="1">
      <alignment vertical="center"/>
    </xf>
    <xf numFmtId="0" fontId="16" fillId="8" borderId="1" xfId="0" applyFont="1" applyFill="1" applyBorder="1" applyAlignment="1">
      <alignment vertical="center"/>
    </xf>
    <xf numFmtId="0" fontId="15" fillId="6" borderId="1" xfId="0" applyFont="1" applyFill="1" applyBorder="1" applyAlignment="1">
      <alignment vertical="center"/>
    </xf>
    <xf numFmtId="0" fontId="18" fillId="0" borderId="0" xfId="0" applyFont="1"/>
    <xf numFmtId="0" fontId="6" fillId="4" borderId="1" xfId="0" applyFont="1" applyFill="1" applyBorder="1" applyAlignment="1">
      <alignment vertical="center" wrapText="1"/>
    </xf>
    <xf numFmtId="0" fontId="5" fillId="3" borderId="1" xfId="0" applyFont="1" applyFill="1" applyBorder="1" applyAlignment="1">
      <alignment vertical="center" wrapText="1"/>
    </xf>
    <xf numFmtId="0" fontId="1" fillId="3" borderId="1" xfId="0" applyFont="1" applyFill="1" applyBorder="1" applyAlignment="1">
      <alignment vertical="center"/>
    </xf>
    <xf numFmtId="0" fontId="3" fillId="2" borderId="2" xfId="0" applyFont="1" applyFill="1" applyBorder="1" applyAlignment="1">
      <alignment horizontal="center" wrapText="1"/>
    </xf>
    <xf numFmtId="0" fontId="3" fillId="2" borderId="5" xfId="0" applyFont="1" applyFill="1" applyBorder="1" applyAlignment="1">
      <alignment horizontal="center" wrapText="1"/>
    </xf>
    <xf numFmtId="0" fontId="0" fillId="2" borderId="5" xfId="0" applyFill="1" applyBorder="1"/>
    <xf numFmtId="0" fontId="3" fillId="2" borderId="3" xfId="0" applyFont="1" applyFill="1" applyBorder="1" applyAlignment="1">
      <alignment horizontal="center" wrapText="1"/>
    </xf>
    <xf numFmtId="0" fontId="3" fillId="3" borderId="2" xfId="0" applyFont="1" applyFill="1" applyBorder="1" applyAlignment="1">
      <alignment horizontal="center" wrapText="1"/>
    </xf>
    <xf numFmtId="0" fontId="3" fillId="3" borderId="5" xfId="0" applyFont="1" applyFill="1" applyBorder="1" applyAlignment="1">
      <alignment horizontal="center" wrapText="1"/>
    </xf>
    <xf numFmtId="0" fontId="0" fillId="3" borderId="5" xfId="0" applyFill="1" applyBorder="1"/>
    <xf numFmtId="1" fontId="10" fillId="6" borderId="1" xfId="0" applyNumberFormat="1" applyFont="1" applyFill="1" applyBorder="1" applyAlignment="1">
      <alignment vertical="top" wrapText="1"/>
    </xf>
    <xf numFmtId="0" fontId="8" fillId="6" borderId="1" xfId="0" applyFont="1" applyFill="1" applyBorder="1" applyAlignment="1">
      <alignment horizontal="center" vertical="top" wrapText="1"/>
    </xf>
    <xf numFmtId="0" fontId="3" fillId="3" borderId="3" xfId="0" applyFont="1" applyFill="1" applyBorder="1" applyAlignment="1">
      <alignment horizontal="center" wrapText="1"/>
    </xf>
    <xf numFmtId="0" fontId="19" fillId="12" borderId="1" xfId="0" applyFont="1" applyFill="1" applyBorder="1" applyAlignment="1">
      <alignment wrapText="1"/>
    </xf>
    <xf numFmtId="0" fontId="20" fillId="6" borderId="1" xfId="0" applyFont="1" applyFill="1" applyBorder="1" applyAlignment="1">
      <alignment vertical="top" wrapText="1"/>
    </xf>
    <xf numFmtId="0" fontId="19" fillId="12" borderId="2" xfId="0" applyFont="1" applyFill="1" applyBorder="1" applyAlignment="1">
      <alignment wrapText="1"/>
    </xf>
    <xf numFmtId="0" fontId="2" fillId="0" borderId="0" xfId="0" applyFont="1"/>
    <xf numFmtId="0" fontId="1" fillId="0" borderId="1" xfId="0" applyFont="1" applyBorder="1" applyAlignment="1">
      <alignment horizontal="right" indent="1"/>
    </xf>
    <xf numFmtId="0" fontId="1" fillId="13" borderId="1" xfId="0" applyFont="1" applyFill="1" applyBorder="1" applyAlignment="1">
      <alignment horizontal="center" vertical="center" wrapText="1"/>
    </xf>
    <xf numFmtId="164" fontId="15" fillId="6" borderId="1" xfId="0" applyNumberFormat="1" applyFont="1" applyFill="1" applyBorder="1" applyAlignment="1">
      <alignment horizontal="right" wrapText="1"/>
    </xf>
    <xf numFmtId="0" fontId="2" fillId="14" borderId="6" xfId="0" applyFont="1" applyFill="1" applyBorder="1" applyAlignment="1">
      <alignment vertical="top" wrapText="1"/>
    </xf>
    <xf numFmtId="0" fontId="21" fillId="0" borderId="0" xfId="0" applyFont="1"/>
    <xf numFmtId="0" fontId="1" fillId="6" borderId="0" xfId="0" applyFont="1" applyFill="1"/>
    <xf numFmtId="0" fontId="1" fillId="11" borderId="0" xfId="0" applyFont="1" applyFill="1"/>
    <xf numFmtId="1" fontId="11" fillId="15" borderId="3" xfId="0" applyNumberFormat="1" applyFont="1" applyFill="1" applyBorder="1" applyAlignment="1">
      <alignment vertical="center" wrapText="1"/>
    </xf>
    <xf numFmtId="1" fontId="11" fillId="15" borderId="4" xfId="0" applyNumberFormat="1" applyFont="1" applyFill="1" applyBorder="1" applyAlignment="1">
      <alignment vertical="center" wrapText="1"/>
    </xf>
    <xf numFmtId="1" fontId="11" fillId="15" borderId="1" xfId="0" applyNumberFormat="1" applyFont="1" applyFill="1" applyBorder="1" applyAlignment="1">
      <alignment vertical="center" wrapText="1"/>
    </xf>
    <xf numFmtId="1" fontId="11" fillId="15" borderId="7" xfId="0" applyNumberFormat="1" applyFont="1" applyFill="1" applyBorder="1" applyAlignment="1">
      <alignment vertical="center" wrapText="1"/>
    </xf>
    <xf numFmtId="1" fontId="11" fillId="4" borderId="3" xfId="0" applyNumberFormat="1" applyFont="1" applyFill="1" applyBorder="1" applyAlignment="1">
      <alignment vertical="center" wrapText="1"/>
    </xf>
    <xf numFmtId="1" fontId="11" fillId="4" borderId="4" xfId="0" applyNumberFormat="1" applyFont="1" applyFill="1" applyBorder="1" applyAlignment="1">
      <alignment vertical="center" wrapText="1"/>
    </xf>
    <xf numFmtId="1" fontId="11" fillId="4" borderId="1" xfId="0" applyNumberFormat="1" applyFont="1" applyFill="1" applyBorder="1" applyAlignment="1">
      <alignment vertical="center" wrapText="1"/>
    </xf>
    <xf numFmtId="0" fontId="2" fillId="7" borderId="1" xfId="0" applyFont="1" applyFill="1" applyBorder="1" applyAlignment="1">
      <alignment vertical="center"/>
    </xf>
    <xf numFmtId="0" fontId="2" fillId="0" borderId="1" xfId="0" applyFont="1" applyBorder="1" applyAlignment="1">
      <alignment vertical="center"/>
    </xf>
    <xf numFmtId="1" fontId="5" fillId="15" borderId="1" xfId="0" applyNumberFormat="1" applyFont="1" applyFill="1" applyBorder="1" applyAlignment="1">
      <alignment vertical="center"/>
    </xf>
    <xf numFmtId="1" fontId="5" fillId="4" borderId="1" xfId="0" applyNumberFormat="1" applyFont="1" applyFill="1" applyBorder="1" applyAlignment="1">
      <alignment vertical="center"/>
    </xf>
    <xf numFmtId="1" fontId="2" fillId="2" borderId="1" xfId="0" applyNumberFormat="1" applyFont="1" applyFill="1" applyBorder="1" applyAlignment="1">
      <alignment vertical="center"/>
    </xf>
    <xf numFmtId="1" fontId="2" fillId="3" borderId="1" xfId="0" applyNumberFormat="1" applyFont="1" applyFill="1" applyBorder="1" applyAlignment="1">
      <alignment vertical="center"/>
    </xf>
    <xf numFmtId="1" fontId="2" fillId="9" borderId="1" xfId="0" applyNumberFormat="1"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xf numFmtId="1" fontId="12" fillId="0" borderId="0" xfId="0" applyNumberFormat="1" applyFont="1" applyFill="1" applyBorder="1" applyAlignment="1">
      <alignment vertical="center" wrapText="1"/>
    </xf>
    <xf numFmtId="1" fontId="16" fillId="0" borderId="0" xfId="0" applyNumberFormat="1" applyFont="1" applyFill="1" applyBorder="1" applyAlignment="1">
      <alignment vertical="center" wrapText="1"/>
    </xf>
    <xf numFmtId="0" fontId="23" fillId="0" borderId="8" xfId="0" applyFont="1" applyFill="1" applyBorder="1" applyAlignment="1">
      <alignment horizontal="right" vertical="top" wrapText="1"/>
    </xf>
    <xf numFmtId="0" fontId="23" fillId="0" borderId="9" xfId="0" applyFont="1" applyFill="1" applyBorder="1" applyAlignment="1">
      <alignment horizontal="right" vertical="top" wrapText="1"/>
    </xf>
    <xf numFmtId="0" fontId="29" fillId="0" borderId="0" xfId="1" applyAlignment="1">
      <alignment horizontal="center"/>
    </xf>
    <xf numFmtId="0" fontId="29" fillId="0" borderId="0" xfId="1" applyAlignment="1">
      <alignment horizontal="center" wrapText="1"/>
    </xf>
    <xf numFmtId="0" fontId="29" fillId="0" borderId="0" xfId="1" applyAlignment="1">
      <alignment wrapText="1"/>
    </xf>
    <xf numFmtId="0" fontId="29" fillId="0" borderId="0" xfId="1"/>
    <xf numFmtId="0" fontId="25" fillId="16" borderId="1" xfId="1" applyFont="1" applyFill="1" applyBorder="1" applyAlignment="1">
      <alignment horizontal="center"/>
    </xf>
    <xf numFmtId="0" fontId="25" fillId="16" borderId="1" xfId="1" applyFont="1" applyFill="1" applyBorder="1" applyAlignment="1">
      <alignment horizontal="center" wrapText="1"/>
    </xf>
    <xf numFmtId="0" fontId="29" fillId="9" borderId="0" xfId="1" applyFill="1"/>
    <xf numFmtId="0" fontId="29" fillId="0" borderId="1" xfId="1" applyFill="1" applyBorder="1" applyAlignment="1">
      <alignment horizontal="center"/>
    </xf>
    <xf numFmtId="0" fontId="29" fillId="0" borderId="1" xfId="1" applyFill="1" applyBorder="1" applyAlignment="1">
      <alignment horizontal="center" wrapText="1"/>
    </xf>
    <xf numFmtId="0" fontId="29" fillId="0" borderId="1" xfId="1" applyFill="1" applyBorder="1" applyAlignment="1">
      <alignment wrapText="1"/>
    </xf>
    <xf numFmtId="0" fontId="29" fillId="0" borderId="0" xfId="1" applyFill="1"/>
    <xf numFmtId="164" fontId="19" fillId="6" borderId="1" xfId="0" applyNumberFormat="1" applyFont="1" applyFill="1" applyBorder="1" applyAlignment="1">
      <alignment horizontal="right" wrapText="1"/>
    </xf>
    <xf numFmtId="0" fontId="19" fillId="12" borderId="3" xfId="0" applyFont="1" applyFill="1" applyBorder="1" applyAlignment="1">
      <alignment wrapText="1"/>
    </xf>
    <xf numFmtId="0" fontId="13" fillId="0" borderId="0" xfId="0" applyFont="1" applyBorder="1" applyAlignment="1">
      <alignment horizontal="right" wrapText="1"/>
    </xf>
    <xf numFmtId="1" fontId="0" fillId="0" borderId="0" xfId="0" applyNumberFormat="1" applyFill="1"/>
    <xf numFmtId="0" fontId="0" fillId="0" borderId="0" xfId="0" applyBorder="1"/>
    <xf numFmtId="1" fontId="13" fillId="0" borderId="0" xfId="0" applyNumberFormat="1" applyFont="1" applyFill="1" applyBorder="1" applyAlignment="1">
      <alignment horizontal="right" wrapText="1"/>
    </xf>
    <xf numFmtId="1" fontId="13" fillId="0" borderId="10" xfId="0" applyNumberFormat="1" applyFont="1" applyFill="1" applyBorder="1" applyAlignment="1">
      <alignment horizontal="right" wrapText="1"/>
    </xf>
    <xf numFmtId="0" fontId="8" fillId="0" borderId="0" xfId="0" applyFont="1" applyBorder="1" applyAlignment="1">
      <alignment horizontal="right" wrapText="1"/>
    </xf>
    <xf numFmtId="0" fontId="21" fillId="10" borderId="1" xfId="0" applyFont="1" applyFill="1" applyBorder="1" applyAlignment="1">
      <alignment horizontal="center" vertical="center"/>
    </xf>
    <xf numFmtId="10" fontId="21" fillId="10" borderId="1" xfId="0" applyNumberFormat="1" applyFont="1" applyFill="1" applyBorder="1" applyAlignment="1">
      <alignment horizontal="center" vertical="center"/>
    </xf>
    <xf numFmtId="0" fontId="24" fillId="0" borderId="0" xfId="1" applyFont="1" applyAlignment="1">
      <alignment horizontal="center" wrapText="1"/>
    </xf>
    <xf numFmtId="0" fontId="24" fillId="0" borderId="0" xfId="1" applyFont="1" applyAlignment="1">
      <alignment horizontal="center"/>
    </xf>
    <xf numFmtId="0" fontId="22" fillId="0" borderId="0" xfId="0" applyFont="1" applyAlignment="1">
      <alignment horizontal="center" wrapText="1"/>
    </xf>
    <xf numFmtId="0" fontId="26" fillId="18" borderId="0" xfId="0" applyFont="1" applyFill="1" applyAlignment="1">
      <alignment horizontal="center" vertical="center" wrapText="1"/>
    </xf>
    <xf numFmtId="0" fontId="27" fillId="0" borderId="0" xfId="0" applyFont="1" applyAlignment="1">
      <alignment horizontal="center"/>
    </xf>
    <xf numFmtId="0" fontId="13" fillId="16" borderId="2" xfId="0" applyFont="1" applyFill="1" applyBorder="1" applyAlignment="1">
      <alignment horizontal="center" wrapText="1"/>
    </xf>
    <xf numFmtId="0" fontId="13" fillId="16" borderId="5" xfId="0" applyFont="1" applyFill="1" applyBorder="1" applyAlignment="1">
      <alignment horizontal="center" wrapText="1"/>
    </xf>
    <xf numFmtId="0" fontId="13" fillId="16" borderId="3" xfId="0" applyFont="1" applyFill="1" applyBorder="1" applyAlignment="1">
      <alignment horizontal="center" wrapText="1"/>
    </xf>
    <xf numFmtId="0" fontId="14" fillId="17" borderId="2" xfId="0" applyFont="1" applyFill="1" applyBorder="1" applyAlignment="1">
      <alignment horizontal="center" vertical="center"/>
    </xf>
    <xf numFmtId="0" fontId="14" fillId="17" borderId="3" xfId="0" applyFont="1" applyFill="1" applyBorder="1" applyAlignment="1">
      <alignment horizontal="center" vertical="center"/>
    </xf>
    <xf numFmtId="0" fontId="14" fillId="17" borderId="2"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28" fillId="0" borderId="0" xfId="0" applyFont="1" applyAlignment="1">
      <alignment horizont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200" b="1" i="0" u="none" strike="noStrike" baseline="0">
                <a:solidFill>
                  <a:srgbClr val="000000"/>
                </a:solidFill>
                <a:latin typeface="ARIAL"/>
                <a:ea typeface="ARIAL"/>
                <a:cs typeface="ARIAL"/>
              </a:defRPr>
            </a:pPr>
            <a:r>
              <a:rPr lang="es-MX"/>
              <a:t>FACTORES  CLIMA  Y CULTURA ORGANIZACIONAL     /     2012</a:t>
            </a:r>
          </a:p>
        </c:rich>
      </c:tx>
      <c:layout>
        <c:manualLayout>
          <c:xMode val="edge"/>
          <c:yMode val="edge"/>
          <c:x val="0.30663005461499759"/>
          <c:y val="3.2183908045977011E-2"/>
        </c:manualLayout>
      </c:layout>
      <c:spPr>
        <a:noFill/>
        <a:ln w="25400">
          <a:noFill/>
        </a:ln>
      </c:spPr>
    </c:title>
    <c:plotArea>
      <c:layout>
        <c:manualLayout>
          <c:layoutTarget val="inner"/>
          <c:xMode val="edge"/>
          <c:yMode val="edge"/>
          <c:x val="0.40840140023337229"/>
          <c:y val="8.5298090391069156E-2"/>
          <c:w val="0.58459743290548438"/>
          <c:h val="0.90086301896740228"/>
        </c:manualLayout>
      </c:layout>
      <c:barChart>
        <c:barDir val="bar"/>
        <c:grouping val="clustered"/>
        <c:ser>
          <c:idx val="0"/>
          <c:order val="0"/>
          <c:tx>
            <c:v>2009</c:v>
          </c:tx>
          <c:spPr>
            <a:solidFill>
              <a:srgbClr val="9999FF"/>
            </a:solidFill>
            <a:ln w="12700">
              <a:solidFill>
                <a:srgbClr val="000000"/>
              </a:solidFill>
              <a:prstDash val="solid"/>
            </a:ln>
          </c:spPr>
          <c:dPt>
            <c:idx val="18"/>
            <c:spPr>
              <a:solidFill>
                <a:srgbClr val="FF99CC"/>
              </a:solidFill>
              <a:ln w="12700">
                <a:solidFill>
                  <a:srgbClr val="000000"/>
                </a:solidFill>
                <a:prstDash val="solid"/>
              </a:ln>
            </c:spPr>
          </c:dPt>
          <c:dLbls>
            <c:spPr>
              <a:noFill/>
              <a:ln w="25400">
                <a:noFill/>
              </a:ln>
            </c:spPr>
            <c:txPr>
              <a:bodyPr/>
              <a:lstStyle/>
              <a:p>
                <a:pPr>
                  <a:defRPr sz="1400" b="1" i="0" u="none" strike="noStrike" baseline="0">
                    <a:solidFill>
                      <a:srgbClr val="000000"/>
                    </a:solidFill>
                    <a:latin typeface="Arial"/>
                    <a:ea typeface="Arial"/>
                    <a:cs typeface="Arial"/>
                  </a:defRPr>
                </a:pPr>
                <a:endParaRPr lang="es-MX"/>
              </a:p>
            </c:txPr>
            <c:showVal val="1"/>
          </c:dLbls>
          <c:cat>
            <c:strRef>
              <c:f>GRÁFICAS!$E$397:$E$415</c:f>
              <c:strCache>
                <c:ptCount val="17"/>
                <c:pt idx="0">
                  <c:v>I. Reconocimiento Laboral</c:v>
                </c:pt>
                <c:pt idx="1">
                  <c:v>II. Capacitación y desarrollo</c:v>
                </c:pt>
                <c:pt idx="2">
                  <c:v>III. Mejora y cambio</c:v>
                </c:pt>
                <c:pt idx="3">
                  <c:v>IV. Calidad y orientación al usuario</c:v>
                </c:pt>
                <c:pt idx="4">
                  <c:v>V. Equidad y género</c:v>
                </c:pt>
                <c:pt idx="5">
                  <c:v>VI. Comunicación</c:v>
                </c:pt>
                <c:pt idx="6">
                  <c:v>VII. Disponibilidad de recursos</c:v>
                </c:pt>
                <c:pt idx="7">
                  <c:v>VIII. Calidad de vida laboral</c:v>
                </c:pt>
                <c:pt idx="8">
                  <c:v>IX. Balance trabajo - familia </c:v>
                </c:pt>
                <c:pt idx="9">
                  <c:v>X. Colaboración y trabajo en equipo</c:v>
                </c:pt>
                <c:pt idx="10">
                  <c:v>XI. Liderazgo y participación</c:v>
                </c:pt>
                <c:pt idx="11">
                  <c:v>XII. Identidad con la institución y valores</c:v>
                </c:pt>
                <c:pt idx="12">
                  <c:v>XIII. Austeridad y Combate a la corrupción</c:v>
                </c:pt>
                <c:pt idx="13">
                  <c:v>XIV. Enfoque a resultados y productividad</c:v>
                </c:pt>
                <c:pt idx="14">
                  <c:v>XV. Normatividad y procesos</c:v>
                </c:pt>
                <c:pt idx="15">
                  <c:v>XVI. Profesionalización de la APF y SPC</c:v>
                </c:pt>
                <c:pt idx="16">
                  <c:v>XVII. Impacto de la encuesta en mi Institución</c:v>
                </c:pt>
              </c:strCache>
            </c:strRef>
          </c:cat>
          <c:val>
            <c:numRef>
              <c:f>GRÁFICAS!$F$397:$F$415</c:f>
              <c:numCache>
                <c:formatCode>#,###</c:formatCode>
                <c:ptCount val="19"/>
                <c:pt idx="0">
                  <c:v>85.243600000000001</c:v>
                </c:pt>
                <c:pt idx="1">
                  <c:v>85.167500000000004</c:v>
                </c:pt>
                <c:pt idx="2">
                  <c:v>86.244475000000008</c:v>
                </c:pt>
                <c:pt idx="3">
                  <c:v>85.058750000000003</c:v>
                </c:pt>
                <c:pt idx="4">
                  <c:v>84.587079999999986</c:v>
                </c:pt>
                <c:pt idx="5">
                  <c:v>84.990599999999986</c:v>
                </c:pt>
                <c:pt idx="6">
                  <c:v>85.912500000000009</c:v>
                </c:pt>
                <c:pt idx="7">
                  <c:v>85.858199999999997</c:v>
                </c:pt>
                <c:pt idx="8">
                  <c:v>85.66386</c:v>
                </c:pt>
                <c:pt idx="9">
                  <c:v>84.533799999999999</c:v>
                </c:pt>
                <c:pt idx="10">
                  <c:v>85.450819999999993</c:v>
                </c:pt>
                <c:pt idx="11">
                  <c:v>86.285060000000016</c:v>
                </c:pt>
                <c:pt idx="12">
                  <c:v>84.075600000000009</c:v>
                </c:pt>
                <c:pt idx="13">
                  <c:v>86.733879999999985</c:v>
                </c:pt>
                <c:pt idx="14">
                  <c:v>85.718474999999998</c:v>
                </c:pt>
                <c:pt idx="15">
                  <c:v>82.916325000000001</c:v>
                </c:pt>
                <c:pt idx="16">
                  <c:v>84.952600000000004</c:v>
                </c:pt>
              </c:numCache>
            </c:numRef>
          </c:val>
        </c:ser>
        <c:dLbls>
          <c:showVal val="1"/>
        </c:dLbls>
        <c:axId val="51561600"/>
        <c:axId val="51563136"/>
      </c:barChart>
      <c:catAx>
        <c:axId val="51561600"/>
        <c:scaling>
          <c:orientation val="maxMin"/>
        </c:scaling>
        <c:axPos val="l"/>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MX"/>
          </a:p>
        </c:txPr>
        <c:crossAx val="51563136"/>
        <c:crosses val="autoZero"/>
        <c:auto val="1"/>
        <c:lblAlgn val="ctr"/>
        <c:lblOffset val="100"/>
        <c:tickLblSkip val="1"/>
        <c:tickMarkSkip val="1"/>
      </c:catAx>
      <c:valAx>
        <c:axId val="51563136"/>
        <c:scaling>
          <c:orientation val="minMax"/>
        </c:scaling>
        <c:delete val="1"/>
        <c:axPos val="t"/>
        <c:majorGridlines>
          <c:spPr>
            <a:ln w="3175">
              <a:solidFill>
                <a:srgbClr val="000000"/>
              </a:solidFill>
              <a:prstDash val="solid"/>
            </a:ln>
          </c:spPr>
        </c:majorGridlines>
        <c:numFmt formatCode="#,###" sourceLinked="1"/>
        <c:tickLblPos val="none"/>
        <c:crossAx val="51561600"/>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paperSize="0" orientation="landscape" horizontalDpi="0" verticalDpi="0" copies="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V I I I     /     2012</a:t>
            </a:r>
          </a:p>
        </c:rich>
      </c:tx>
      <c:layout>
        <c:manualLayout>
          <c:xMode val="edge"/>
          <c:yMode val="edge"/>
          <c:x val="0.42757687847158643"/>
          <c:y val="3.1746031746031744E-2"/>
        </c:manualLayout>
      </c:layout>
      <c:spPr>
        <a:noFill/>
        <a:ln w="25400">
          <a:noFill/>
        </a:ln>
      </c:spPr>
    </c:title>
    <c:plotArea>
      <c:layout>
        <c:manualLayout>
          <c:layoutTarget val="inner"/>
          <c:xMode val="edge"/>
          <c:yMode val="edge"/>
          <c:x val="0.4941860465116279"/>
          <c:y val="8.1632833831211532E-2"/>
          <c:w val="0.5"/>
          <c:h val="0.89796117214332694"/>
        </c:manualLayout>
      </c:layout>
      <c:barChart>
        <c:barDir val="bar"/>
        <c:grouping val="clustered"/>
        <c:ser>
          <c:idx val="0"/>
          <c:order val="0"/>
          <c:tx>
            <c:v>2009</c:v>
          </c:tx>
          <c:spPr>
            <a:solidFill>
              <a:srgbClr val="9999FF"/>
            </a:solidFill>
            <a:ln w="12700">
              <a:solidFill>
                <a:srgbClr val="000000"/>
              </a:solidFill>
              <a:prstDash val="solid"/>
            </a:ln>
          </c:spPr>
          <c:dPt>
            <c:idx val="5"/>
            <c:spPr>
              <a:solidFill>
                <a:srgbClr val="993366"/>
              </a:solidFill>
              <a:ln w="12700">
                <a:solidFill>
                  <a:srgbClr val="000000"/>
                </a:solidFill>
                <a:prstDash val="solid"/>
              </a:ln>
            </c:spPr>
          </c:dPt>
          <c:dPt>
            <c:idx val="7"/>
            <c:spPr>
              <a:solidFill>
                <a:srgbClr val="FF99CC"/>
              </a:solidFill>
              <a:ln w="12700">
                <a:solidFill>
                  <a:srgbClr val="000000"/>
                </a:solidFill>
                <a:prstDash val="solid"/>
              </a:ln>
            </c:spPr>
          </c:dPt>
          <c:dLbls>
            <c:dLbl>
              <c:idx val="4"/>
              <c:spPr>
                <a:noFill/>
                <a:ln w="25400">
                  <a:noFill/>
                </a:ln>
              </c:spPr>
              <c:txPr>
                <a:bodyPr/>
                <a:lstStyle/>
                <a:p>
                  <a:pPr>
                    <a:defRPr sz="1600" b="1" i="0" u="none" strike="noStrike" baseline="0">
                      <a:solidFill>
                        <a:srgbClr val="000000"/>
                      </a:solidFill>
                      <a:latin typeface="Arial"/>
                      <a:ea typeface="Arial"/>
                      <a:cs typeface="Arial"/>
                    </a:defRPr>
                  </a:pPr>
                  <a:endParaRPr lang="es-MX"/>
                </a:p>
              </c:txPr>
            </c:dLbl>
            <c:dLbl>
              <c:idx val="5"/>
              <c:layout>
                <c:manualLayout>
                  <c:x val="6.4656217187511432E-3"/>
                  <c:y val="8.1202768864180371E-3"/>
                </c:manualLayout>
              </c:layout>
              <c:spPr>
                <a:noFill/>
                <a:ln w="25400">
                  <a:noFill/>
                </a:ln>
              </c:spPr>
              <c:txPr>
                <a:bodyPr/>
                <a:lstStyle/>
                <a:p>
                  <a:pPr>
                    <a:defRPr sz="1600" b="1" i="0" u="none" strike="noStrike" baseline="0">
                      <a:solidFill>
                        <a:srgbClr val="000000"/>
                      </a:solidFill>
                      <a:latin typeface="Arial"/>
                      <a:ea typeface="Arial"/>
                      <a:cs typeface="Arial"/>
                    </a:defRPr>
                  </a:pPr>
                  <a:endParaRPr lang="es-MX"/>
                </a:p>
              </c:txPr>
              <c:dLblPos val="outEnd"/>
              <c:showVal val="1"/>
            </c:dLbl>
            <c:spPr>
              <a:noFill/>
              <a:ln w="25400">
                <a:noFill/>
              </a:ln>
            </c:spPr>
            <c:txPr>
              <a:bodyPr/>
              <a:lstStyle/>
              <a:p>
                <a:pPr>
                  <a:defRPr sz="1600" b="0" i="0" u="none" strike="noStrike" baseline="0">
                    <a:solidFill>
                      <a:srgbClr val="000000"/>
                    </a:solidFill>
                    <a:latin typeface="Arial"/>
                    <a:ea typeface="Arial"/>
                    <a:cs typeface="Arial"/>
                  </a:defRPr>
                </a:pPr>
                <a:endParaRPr lang="es-MX"/>
              </a:p>
            </c:txPr>
            <c:showVal val="1"/>
          </c:dLbls>
          <c:cat>
            <c:strRef>
              <c:f>GRÁFICAS!$E$179:$E$186</c:f>
              <c:strCache>
                <c:ptCount val="6"/>
                <c:pt idx="0">
                  <c:v>8.- En mi institución existen condiciones de seguridad e higiene para realizar mi trabajo.</c:v>
                </c:pt>
                <c:pt idx="1">
                  <c:v>41.- Mi jefe me trata con respeto y confianza.</c:v>
                </c:pt>
                <c:pt idx="2">
                  <c:v>55.- Me siento feliz haciendo mi trabajo.</c:v>
                </c:pt>
                <c:pt idx="3">
                  <c:v>64.- Mi institución da respuesta oportuna a observaciones sobre limpieza y seguridad.</c:v>
                </c:pt>
                <c:pt idx="5">
                  <c:v>PROMEDIO DEL FACTOR</c:v>
                </c:pt>
              </c:strCache>
            </c:strRef>
          </c:cat>
          <c:val>
            <c:numRef>
              <c:f>GRÁFICAS!$F$179:$F$186</c:f>
              <c:numCache>
                <c:formatCode>0</c:formatCode>
                <c:ptCount val="8"/>
                <c:pt idx="0">
                  <c:v>87.619</c:v>
                </c:pt>
                <c:pt idx="1">
                  <c:v>84.186000000000007</c:v>
                </c:pt>
                <c:pt idx="2">
                  <c:v>88.346500000000006</c:v>
                </c:pt>
                <c:pt idx="3">
                  <c:v>83.281300000000002</c:v>
                </c:pt>
                <c:pt idx="5">
                  <c:v>85.858199999999997</c:v>
                </c:pt>
              </c:numCache>
            </c:numRef>
          </c:val>
        </c:ser>
        <c:dLbls>
          <c:showVal val="1"/>
        </c:dLbls>
        <c:axId val="60050432"/>
        <c:axId val="60076800"/>
      </c:barChart>
      <c:catAx>
        <c:axId val="60050432"/>
        <c:scaling>
          <c:orientation val="maxMin"/>
        </c:scaling>
        <c:axPos val="l"/>
        <c:numFmt formatCode="General" sourceLinked="1"/>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s-MX"/>
          </a:p>
        </c:txPr>
        <c:crossAx val="60076800"/>
        <c:crosses val="autoZero"/>
        <c:auto val="1"/>
        <c:lblAlgn val="ctr"/>
        <c:lblOffset val="100"/>
        <c:tickLblSkip val="1"/>
        <c:tickMarkSkip val="1"/>
      </c:catAx>
      <c:valAx>
        <c:axId val="60076800"/>
        <c:scaling>
          <c:orientation val="minMax"/>
        </c:scaling>
        <c:delete val="1"/>
        <c:axPos val="t"/>
        <c:majorGridlines>
          <c:spPr>
            <a:ln w="3175">
              <a:solidFill>
                <a:srgbClr val="000000"/>
              </a:solidFill>
              <a:prstDash val="solid"/>
            </a:ln>
          </c:spPr>
        </c:majorGridlines>
        <c:numFmt formatCode="0" sourceLinked="1"/>
        <c:tickLblPos val="none"/>
        <c:crossAx val="60050432"/>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I X     /     2012</a:t>
            </a:r>
          </a:p>
        </c:rich>
      </c:tx>
      <c:layout>
        <c:manualLayout>
          <c:xMode val="edge"/>
          <c:yMode val="edge"/>
          <c:x val="0.43411964002761533"/>
          <c:y val="3.1674208144796379E-2"/>
        </c:manualLayout>
      </c:layout>
      <c:spPr>
        <a:noFill/>
        <a:ln w="25400">
          <a:noFill/>
        </a:ln>
      </c:spPr>
    </c:title>
    <c:plotArea>
      <c:layout>
        <c:manualLayout>
          <c:layoutTarget val="inner"/>
          <c:xMode val="edge"/>
          <c:yMode val="edge"/>
          <c:x val="0.50117096018735341"/>
          <c:y val="9.0883243666939811E-2"/>
          <c:w val="0.49180327868852458"/>
          <c:h val="0.88649327205140083"/>
        </c:manualLayout>
      </c:layout>
      <c:barChart>
        <c:barDir val="bar"/>
        <c:grouping val="clustered"/>
        <c:ser>
          <c:idx val="0"/>
          <c:order val="0"/>
          <c:tx>
            <c:v>2009</c:v>
          </c:tx>
          <c:spPr>
            <a:solidFill>
              <a:srgbClr val="9999FF"/>
            </a:solidFill>
            <a:ln w="12700">
              <a:solidFill>
                <a:srgbClr val="000000"/>
              </a:solidFill>
              <a:prstDash val="solid"/>
            </a:ln>
          </c:spPr>
          <c:dPt>
            <c:idx val="6"/>
            <c:spPr>
              <a:solidFill>
                <a:srgbClr val="993366"/>
              </a:solidFill>
              <a:ln w="12700">
                <a:solidFill>
                  <a:srgbClr val="000000"/>
                </a:solidFill>
                <a:prstDash val="solid"/>
              </a:ln>
            </c:spPr>
          </c:dPt>
          <c:dPt>
            <c:idx val="8"/>
            <c:spPr>
              <a:solidFill>
                <a:srgbClr val="FF99CC"/>
              </a:solidFill>
              <a:ln w="12700">
                <a:solidFill>
                  <a:srgbClr val="000000"/>
                </a:solidFill>
                <a:prstDash val="solid"/>
              </a:ln>
            </c:spPr>
          </c:dPt>
          <c:dLbls>
            <c:dLbl>
              <c:idx val="6"/>
              <c:spPr>
                <a:noFill/>
                <a:ln w="25400">
                  <a:noFill/>
                </a:ln>
              </c:spPr>
              <c:txPr>
                <a:bodyPr/>
                <a:lstStyle/>
                <a:p>
                  <a:pPr>
                    <a:defRPr sz="1600" b="1" i="0" u="none" strike="noStrike" baseline="0">
                      <a:solidFill>
                        <a:srgbClr val="000000"/>
                      </a:solidFill>
                      <a:latin typeface="Arial"/>
                      <a:ea typeface="Arial"/>
                      <a:cs typeface="Arial"/>
                    </a:defRPr>
                  </a:pPr>
                  <a:endParaRPr lang="es-MX"/>
                </a:p>
              </c:txPr>
            </c:dLbl>
            <c:spPr>
              <a:noFill/>
              <a:ln w="25400">
                <a:noFill/>
              </a:ln>
            </c:spPr>
            <c:txPr>
              <a:bodyPr/>
              <a:lstStyle/>
              <a:p>
                <a:pPr>
                  <a:defRPr sz="1600" b="0" i="0" u="none" strike="noStrike" baseline="0">
                    <a:solidFill>
                      <a:srgbClr val="000000"/>
                    </a:solidFill>
                    <a:latin typeface="Arial"/>
                    <a:ea typeface="Arial"/>
                    <a:cs typeface="Arial"/>
                  </a:defRPr>
                </a:pPr>
                <a:endParaRPr lang="es-MX"/>
              </a:p>
            </c:txPr>
            <c:showVal val="1"/>
          </c:dLbls>
          <c:cat>
            <c:strRef>
              <c:f>GRÁFICAS!$E$200:$E$208</c:f>
              <c:strCache>
                <c:ptCount val="7"/>
                <c:pt idx="0">
                  <c:v>9.- Mi trabajo me permite dedicar tiempo a mi familia.</c:v>
                </c:pt>
                <c:pt idx="1">
                  <c:v>24.- Mi institución me informa sobre la prestación de guarderías.</c:v>
                </c:pt>
                <c:pt idx="2">
                  <c:v>42.- Me apoyan en el trabajo cuando tengo una urgencia familiar.</c:v>
                </c:pt>
                <c:pt idx="3">
                  <c:v>56.- Participo en los eventos de integración familiar que se organizan en mi institución.</c:v>
                </c:pt>
                <c:pt idx="4">
                  <c:v>65.- En mi área se respeta el horario de trabajo.</c:v>
                </c:pt>
                <c:pt idx="6">
                  <c:v>PROMEDIO DEL FACTOR</c:v>
                </c:pt>
              </c:strCache>
            </c:strRef>
          </c:cat>
          <c:val>
            <c:numRef>
              <c:f>GRÁFICAS!$F$200:$F$208</c:f>
              <c:numCache>
                <c:formatCode>0</c:formatCode>
                <c:ptCount val="9"/>
                <c:pt idx="0">
                  <c:v>86.825400000000002</c:v>
                </c:pt>
                <c:pt idx="1">
                  <c:v>82.362200000000001</c:v>
                </c:pt>
                <c:pt idx="2">
                  <c:v>86.976699999999994</c:v>
                </c:pt>
                <c:pt idx="3">
                  <c:v>85.28</c:v>
                </c:pt>
                <c:pt idx="4">
                  <c:v>86.875</c:v>
                </c:pt>
                <c:pt idx="6">
                  <c:v>85.66386</c:v>
                </c:pt>
              </c:numCache>
            </c:numRef>
          </c:val>
        </c:ser>
        <c:dLbls>
          <c:showVal val="1"/>
        </c:dLbls>
        <c:axId val="60368384"/>
        <c:axId val="60369920"/>
      </c:barChart>
      <c:catAx>
        <c:axId val="60368384"/>
        <c:scaling>
          <c:orientation val="maxMin"/>
        </c:scaling>
        <c:axPos val="l"/>
        <c:numFmt formatCode="General" sourceLinked="1"/>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s-MX"/>
          </a:p>
        </c:txPr>
        <c:crossAx val="60369920"/>
        <c:crosses val="autoZero"/>
        <c:auto val="1"/>
        <c:lblAlgn val="ctr"/>
        <c:lblOffset val="100"/>
        <c:tickLblSkip val="1"/>
        <c:tickMarkSkip val="1"/>
      </c:catAx>
      <c:valAx>
        <c:axId val="60369920"/>
        <c:scaling>
          <c:orientation val="minMax"/>
        </c:scaling>
        <c:delete val="1"/>
        <c:axPos val="t"/>
        <c:majorGridlines>
          <c:spPr>
            <a:ln w="3175">
              <a:solidFill>
                <a:srgbClr val="000000"/>
              </a:solidFill>
              <a:prstDash val="solid"/>
            </a:ln>
          </c:spPr>
        </c:majorGridlines>
        <c:numFmt formatCode="0" sourceLinked="1"/>
        <c:tickLblPos val="none"/>
        <c:crossAx val="60368384"/>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X     /     2012</a:t>
            </a:r>
          </a:p>
        </c:rich>
      </c:tx>
      <c:layout>
        <c:manualLayout>
          <c:xMode val="edge"/>
          <c:yMode val="edge"/>
          <c:x val="0.4368935806546777"/>
          <c:y val="3.1674208144796379E-2"/>
        </c:manualLayout>
      </c:layout>
      <c:spPr>
        <a:noFill/>
        <a:ln w="25400">
          <a:noFill/>
        </a:ln>
      </c:spPr>
    </c:title>
    <c:plotArea>
      <c:layout>
        <c:manualLayout>
          <c:layoutTarget val="inner"/>
          <c:xMode val="edge"/>
          <c:yMode val="edge"/>
          <c:x val="0.4838026002563634"/>
          <c:y val="8.4850061163169135E-2"/>
          <c:w val="0.50565879265091862"/>
          <c:h val="0.89252645455517166"/>
        </c:manualLayout>
      </c:layout>
      <c:barChart>
        <c:barDir val="bar"/>
        <c:grouping val="clustered"/>
        <c:ser>
          <c:idx val="0"/>
          <c:order val="0"/>
          <c:tx>
            <c:v>2009</c:v>
          </c:tx>
          <c:spPr>
            <a:solidFill>
              <a:srgbClr val="9999FF"/>
            </a:solidFill>
            <a:ln w="12700">
              <a:solidFill>
                <a:srgbClr val="000000"/>
              </a:solidFill>
              <a:prstDash val="solid"/>
            </a:ln>
          </c:spPr>
          <c:dPt>
            <c:idx val="5"/>
            <c:spPr>
              <a:solidFill>
                <a:srgbClr val="993366"/>
              </a:solidFill>
              <a:ln w="12700">
                <a:solidFill>
                  <a:srgbClr val="000000"/>
                </a:solidFill>
                <a:prstDash val="solid"/>
              </a:ln>
            </c:spPr>
          </c:dPt>
          <c:dPt>
            <c:idx val="7"/>
            <c:spPr>
              <a:solidFill>
                <a:srgbClr val="FF99CC"/>
              </a:solidFill>
              <a:ln w="12700">
                <a:solidFill>
                  <a:srgbClr val="000000"/>
                </a:solidFill>
                <a:prstDash val="solid"/>
              </a:ln>
            </c:spPr>
          </c:dPt>
          <c:dLbls>
            <c:dLbl>
              <c:idx val="4"/>
              <c:spPr>
                <a:noFill/>
                <a:ln w="25400">
                  <a:noFill/>
                </a:ln>
              </c:spPr>
              <c:txPr>
                <a:bodyPr/>
                <a:lstStyle/>
                <a:p>
                  <a:pPr>
                    <a:defRPr sz="1600" b="1" i="0" u="none" strike="noStrike" baseline="0">
                      <a:solidFill>
                        <a:srgbClr val="000000"/>
                      </a:solidFill>
                      <a:latin typeface="Arial"/>
                      <a:ea typeface="Arial"/>
                      <a:cs typeface="Arial"/>
                    </a:defRPr>
                  </a:pPr>
                  <a:endParaRPr lang="es-MX"/>
                </a:p>
              </c:txPr>
            </c:dLbl>
            <c:dLbl>
              <c:idx val="5"/>
              <c:spPr>
                <a:noFill/>
                <a:ln w="25400">
                  <a:noFill/>
                </a:ln>
              </c:spPr>
              <c:txPr>
                <a:bodyPr/>
                <a:lstStyle/>
                <a:p>
                  <a:pPr>
                    <a:defRPr sz="1600" b="1" i="0" u="none" strike="noStrike" baseline="0">
                      <a:solidFill>
                        <a:srgbClr val="000000"/>
                      </a:solidFill>
                      <a:latin typeface="Arial"/>
                      <a:ea typeface="Arial"/>
                      <a:cs typeface="Arial"/>
                    </a:defRPr>
                  </a:pPr>
                  <a:endParaRPr lang="es-MX"/>
                </a:p>
              </c:txPr>
            </c:dLbl>
            <c:spPr>
              <a:noFill/>
              <a:ln w="25400">
                <a:noFill/>
              </a:ln>
            </c:spPr>
            <c:txPr>
              <a:bodyPr/>
              <a:lstStyle/>
              <a:p>
                <a:pPr>
                  <a:defRPr sz="1600" b="0" i="0" u="none" strike="noStrike" baseline="0">
                    <a:solidFill>
                      <a:srgbClr val="000000"/>
                    </a:solidFill>
                    <a:latin typeface="Arial"/>
                    <a:ea typeface="Arial"/>
                    <a:cs typeface="Arial"/>
                  </a:defRPr>
                </a:pPr>
                <a:endParaRPr lang="es-MX"/>
              </a:p>
            </c:txPr>
            <c:showVal val="1"/>
          </c:dLbls>
          <c:cat>
            <c:strRef>
              <c:f>GRÁFICAS!$E$222:$E$229</c:f>
              <c:strCache>
                <c:ptCount val="6"/>
                <c:pt idx="0">
                  <c:v>10.- Mi jefe promueve la integración de nuestro equipo de trabajo.</c:v>
                </c:pt>
                <c:pt idx="1">
                  <c:v>25.- En mi institución recibimos capacitación para trabajar en equipo.</c:v>
                </c:pt>
                <c:pt idx="2">
                  <c:v>43.- Cuando trabajo en equipo se logran mejores resultados.</c:v>
                </c:pt>
                <c:pt idx="3">
                  <c:v>57.- En mi área se trabaja en equipo.</c:v>
                </c:pt>
                <c:pt idx="5">
                  <c:v>PROMEDIO DEL FACTOR</c:v>
                </c:pt>
              </c:strCache>
            </c:strRef>
          </c:cat>
          <c:val>
            <c:numRef>
              <c:f>GRÁFICAS!$F$222:$F$229</c:f>
              <c:numCache>
                <c:formatCode>0</c:formatCode>
                <c:ptCount val="8"/>
                <c:pt idx="0">
                  <c:v>84.409400000000005</c:v>
                </c:pt>
                <c:pt idx="1">
                  <c:v>82.1875</c:v>
                </c:pt>
                <c:pt idx="2">
                  <c:v>88.4375</c:v>
                </c:pt>
                <c:pt idx="3">
                  <c:v>83.100800000000007</c:v>
                </c:pt>
                <c:pt idx="5">
                  <c:v>84.533799999999999</c:v>
                </c:pt>
              </c:numCache>
            </c:numRef>
          </c:val>
        </c:ser>
        <c:dLbls>
          <c:showVal val="1"/>
        </c:dLbls>
        <c:axId val="60416384"/>
        <c:axId val="60417920"/>
      </c:barChart>
      <c:catAx>
        <c:axId val="60416384"/>
        <c:scaling>
          <c:orientation val="maxMin"/>
        </c:scaling>
        <c:axPos val="l"/>
        <c:numFmt formatCode="General" sourceLinked="1"/>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s-MX"/>
          </a:p>
        </c:txPr>
        <c:crossAx val="60417920"/>
        <c:crosses val="autoZero"/>
        <c:auto val="1"/>
        <c:lblAlgn val="ctr"/>
        <c:lblOffset val="100"/>
        <c:tickLblSkip val="1"/>
        <c:tickMarkSkip val="1"/>
      </c:catAx>
      <c:valAx>
        <c:axId val="60417920"/>
        <c:scaling>
          <c:orientation val="minMax"/>
        </c:scaling>
        <c:delete val="1"/>
        <c:axPos val="t"/>
        <c:majorGridlines>
          <c:spPr>
            <a:ln w="3175">
              <a:solidFill>
                <a:srgbClr val="000000"/>
              </a:solidFill>
              <a:prstDash val="solid"/>
            </a:ln>
          </c:spPr>
        </c:majorGridlines>
        <c:numFmt formatCode="0" sourceLinked="1"/>
        <c:tickLblPos val="none"/>
        <c:crossAx val="60416384"/>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X I     /     2012</a:t>
            </a:r>
          </a:p>
        </c:rich>
      </c:tx>
      <c:layout>
        <c:manualLayout>
          <c:xMode val="edge"/>
          <c:yMode val="edge"/>
          <c:x val="0.43411964002761533"/>
          <c:y val="3.1818181818181815E-2"/>
        </c:manualLayout>
      </c:layout>
      <c:spPr>
        <a:noFill/>
        <a:ln w="25400">
          <a:noFill/>
        </a:ln>
      </c:spPr>
    </c:title>
    <c:plotArea>
      <c:layout>
        <c:manualLayout>
          <c:layoutTarget val="inner"/>
          <c:xMode val="edge"/>
          <c:yMode val="edge"/>
          <c:x val="0.50234192037470737"/>
          <c:y val="9.6683369124314023E-2"/>
          <c:w val="0.48360655737704927"/>
          <c:h val="0.88611500835122869"/>
        </c:manualLayout>
      </c:layout>
      <c:barChart>
        <c:barDir val="bar"/>
        <c:grouping val="clustered"/>
        <c:ser>
          <c:idx val="0"/>
          <c:order val="0"/>
          <c:tx>
            <c:v>2009</c:v>
          </c:tx>
          <c:spPr>
            <a:solidFill>
              <a:srgbClr val="9999FF"/>
            </a:solidFill>
            <a:ln w="12700">
              <a:solidFill>
                <a:srgbClr val="000000"/>
              </a:solidFill>
              <a:prstDash val="solid"/>
            </a:ln>
          </c:spPr>
          <c:dPt>
            <c:idx val="6"/>
            <c:spPr>
              <a:solidFill>
                <a:srgbClr val="993366"/>
              </a:solidFill>
              <a:ln w="12700">
                <a:solidFill>
                  <a:srgbClr val="000000"/>
                </a:solidFill>
                <a:prstDash val="solid"/>
              </a:ln>
            </c:spPr>
          </c:dPt>
          <c:dPt>
            <c:idx val="8"/>
            <c:spPr>
              <a:solidFill>
                <a:srgbClr val="FF99CC"/>
              </a:solidFill>
              <a:ln w="12700">
                <a:solidFill>
                  <a:srgbClr val="000000"/>
                </a:solidFill>
                <a:prstDash val="solid"/>
              </a:ln>
            </c:spPr>
          </c:dPt>
          <c:dLbls>
            <c:dLbl>
              <c:idx val="5"/>
              <c:spPr>
                <a:noFill/>
                <a:ln w="25400">
                  <a:noFill/>
                </a:ln>
              </c:spPr>
              <c:txPr>
                <a:bodyPr/>
                <a:lstStyle/>
                <a:p>
                  <a:pPr>
                    <a:defRPr sz="1400" b="1" i="0" u="none" strike="noStrike" baseline="0">
                      <a:solidFill>
                        <a:srgbClr val="000000"/>
                      </a:solidFill>
                      <a:latin typeface="Arial"/>
                      <a:ea typeface="Arial"/>
                      <a:cs typeface="Arial"/>
                    </a:defRPr>
                  </a:pPr>
                  <a:endParaRPr lang="es-MX"/>
                </a:p>
              </c:txPr>
            </c:dLbl>
            <c:dLbl>
              <c:idx val="6"/>
              <c:spPr>
                <a:noFill/>
                <a:ln w="25400">
                  <a:noFill/>
                </a:ln>
              </c:spPr>
              <c:txPr>
                <a:bodyPr/>
                <a:lstStyle/>
                <a:p>
                  <a:pPr>
                    <a:defRPr sz="1400" b="1" i="0" u="none" strike="noStrike" baseline="0">
                      <a:solidFill>
                        <a:srgbClr val="000000"/>
                      </a:solidFill>
                      <a:latin typeface="Arial"/>
                      <a:ea typeface="Arial"/>
                      <a:cs typeface="Arial"/>
                    </a:defRPr>
                  </a:pPr>
                  <a:endParaRPr lang="es-MX"/>
                </a:p>
              </c:txPr>
            </c:dLbl>
            <c:spPr>
              <a:noFill/>
              <a:ln w="25400">
                <a:noFill/>
              </a:ln>
            </c:spPr>
            <c:txPr>
              <a:bodyPr/>
              <a:lstStyle/>
              <a:p>
                <a:pPr>
                  <a:defRPr sz="1400" b="0" i="0" u="none" strike="noStrike" baseline="0">
                    <a:solidFill>
                      <a:srgbClr val="000000"/>
                    </a:solidFill>
                    <a:latin typeface="Arial"/>
                    <a:ea typeface="Arial"/>
                    <a:cs typeface="Arial"/>
                  </a:defRPr>
                </a:pPr>
                <a:endParaRPr lang="es-MX"/>
              </a:p>
            </c:txPr>
            <c:showVal val="1"/>
          </c:dLbls>
          <c:cat>
            <c:strRef>
              <c:f>GRÁFICAS!$E$244:$E$252</c:f>
              <c:strCache>
                <c:ptCount val="7"/>
                <c:pt idx="0">
                  <c:v>11.- Mi jefe es congruente en lo que dice y lo que hace.</c:v>
                </c:pt>
                <c:pt idx="1">
                  <c:v>26.- Mi jefe me proporciona la información necesaria para desempeñar mi trabajo.</c:v>
                </c:pt>
                <c:pt idx="2">
                  <c:v>44.- Mi jefe es un servidor público ejemplar.</c:v>
                </c:pt>
                <c:pt idx="3">
                  <c:v>58.- Mi jefe está abierto para recibir sugerencias y comentarios.</c:v>
                </c:pt>
                <c:pt idx="4">
                  <c:v>66.- Mi jefe distribuye el trabajo de acuerdo a capacidades.</c:v>
                </c:pt>
                <c:pt idx="6">
                  <c:v>PROMEDIO DEL FACTOR</c:v>
                </c:pt>
              </c:strCache>
            </c:strRef>
          </c:cat>
          <c:val>
            <c:numRef>
              <c:f>GRÁFICAS!$F$244:$F$252</c:f>
              <c:numCache>
                <c:formatCode>0</c:formatCode>
                <c:ptCount val="9"/>
                <c:pt idx="0">
                  <c:v>83.622</c:v>
                </c:pt>
                <c:pt idx="1">
                  <c:v>86.507900000000006</c:v>
                </c:pt>
                <c:pt idx="2">
                  <c:v>86.4</c:v>
                </c:pt>
                <c:pt idx="3">
                  <c:v>86.349199999999996</c:v>
                </c:pt>
                <c:pt idx="4">
                  <c:v>84.375</c:v>
                </c:pt>
                <c:pt idx="6">
                  <c:v>85.450819999999993</c:v>
                </c:pt>
              </c:numCache>
            </c:numRef>
          </c:val>
        </c:ser>
        <c:dLbls>
          <c:showVal val="1"/>
        </c:dLbls>
        <c:axId val="60439936"/>
        <c:axId val="60478592"/>
      </c:barChart>
      <c:catAx>
        <c:axId val="60439936"/>
        <c:scaling>
          <c:orientation val="maxMin"/>
        </c:scaling>
        <c:axPos val="l"/>
        <c:numFmt formatCode="General" sourceLinked="1"/>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s-MX"/>
          </a:p>
        </c:txPr>
        <c:crossAx val="60478592"/>
        <c:crosses val="autoZero"/>
        <c:auto val="1"/>
        <c:lblAlgn val="ctr"/>
        <c:lblOffset val="100"/>
        <c:tickLblSkip val="1"/>
        <c:tickMarkSkip val="1"/>
      </c:catAx>
      <c:valAx>
        <c:axId val="60478592"/>
        <c:scaling>
          <c:orientation val="minMax"/>
        </c:scaling>
        <c:delete val="1"/>
        <c:axPos val="t"/>
        <c:majorGridlines>
          <c:spPr>
            <a:ln w="3175">
              <a:solidFill>
                <a:srgbClr val="000000"/>
              </a:solidFill>
              <a:prstDash val="solid"/>
            </a:ln>
          </c:spPr>
        </c:majorGridlines>
        <c:numFmt formatCode="0" sourceLinked="1"/>
        <c:tickLblPos val="none"/>
        <c:crossAx val="60439936"/>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X I I     /     2012</a:t>
            </a:r>
          </a:p>
        </c:rich>
      </c:tx>
      <c:layout>
        <c:manualLayout>
          <c:xMode val="edge"/>
          <c:yMode val="edge"/>
          <c:x val="0.43411964002761533"/>
          <c:y val="3.1818149428154065E-2"/>
        </c:manualLayout>
      </c:layout>
      <c:spPr>
        <a:noFill/>
        <a:ln w="25400">
          <a:noFill/>
        </a:ln>
      </c:spPr>
    </c:title>
    <c:plotArea>
      <c:layout>
        <c:manualLayout>
          <c:layoutTarget val="inner"/>
          <c:xMode val="edge"/>
          <c:yMode val="edge"/>
          <c:x val="0.50553659280961949"/>
          <c:y val="9.1727414163727275E-2"/>
          <c:w val="0.48475529512299342"/>
          <c:h val="0.88554506478545369"/>
        </c:manualLayout>
      </c:layout>
      <c:barChart>
        <c:barDir val="bar"/>
        <c:grouping val="clustered"/>
        <c:ser>
          <c:idx val="1"/>
          <c:order val="0"/>
          <c:tx>
            <c:v>2009</c:v>
          </c:tx>
          <c:spPr>
            <a:solidFill>
              <a:srgbClr val="9999FF"/>
            </a:solidFill>
            <a:ln w="12700">
              <a:solidFill>
                <a:srgbClr val="000000"/>
              </a:solidFill>
              <a:prstDash val="solid"/>
            </a:ln>
          </c:spPr>
          <c:dPt>
            <c:idx val="6"/>
            <c:spPr>
              <a:solidFill>
                <a:srgbClr val="993366"/>
              </a:solidFill>
              <a:ln w="12700">
                <a:solidFill>
                  <a:srgbClr val="000000"/>
                </a:solidFill>
                <a:prstDash val="solid"/>
              </a:ln>
            </c:spPr>
          </c:dPt>
          <c:dPt>
            <c:idx val="8"/>
            <c:spPr>
              <a:solidFill>
                <a:srgbClr val="FF99CC"/>
              </a:solidFill>
              <a:ln w="12700">
                <a:solidFill>
                  <a:srgbClr val="000000"/>
                </a:solidFill>
                <a:prstDash val="solid"/>
              </a:ln>
            </c:spPr>
          </c:dPt>
          <c:dLbls>
            <c:spPr>
              <a:noFill/>
              <a:ln w="25400">
                <a:noFill/>
              </a:ln>
            </c:spPr>
            <c:txPr>
              <a:bodyPr/>
              <a:lstStyle/>
              <a:p>
                <a:pPr>
                  <a:defRPr sz="1400"/>
                </a:pPr>
                <a:endParaRPr lang="es-MX"/>
              </a:p>
            </c:txPr>
            <c:showVal val="1"/>
          </c:dLbls>
          <c:cat>
            <c:strRef>
              <c:f>GRÁFICAS!$E$266:$E$274</c:f>
              <c:strCache>
                <c:ptCount val="7"/>
                <c:pt idx="0">
                  <c:v>12.- Mi institución es el mejor lugar para trabajar.</c:v>
                </c:pt>
                <c:pt idx="1">
                  <c:v>27.- Mi institución cuenta con códigos de ética y de conducta actualizados.</c:v>
                </c:pt>
                <c:pt idx="2">
                  <c:v>45.- Me siento orgulloso de ser parte de mi institución.</c:v>
                </c:pt>
                <c:pt idx="3">
                  <c:v>59.- Trabajar en el gobierno me permite contribuir al bienestar de la sociedad.</c:v>
                </c:pt>
                <c:pt idx="4">
                  <c:v>70.- En mi área se actúa conforme a los valores que fomenta mi institución.</c:v>
                </c:pt>
                <c:pt idx="6">
                  <c:v>PROMEDIO DEL FACTOR</c:v>
                </c:pt>
              </c:strCache>
            </c:strRef>
          </c:cat>
          <c:val>
            <c:numRef>
              <c:f>GRÁFICAS!$F$266:$F$274</c:f>
              <c:numCache>
                <c:formatCode>0</c:formatCode>
                <c:ptCount val="9"/>
                <c:pt idx="0">
                  <c:v>87.086600000000004</c:v>
                </c:pt>
                <c:pt idx="1">
                  <c:v>85.156300000000002</c:v>
                </c:pt>
                <c:pt idx="2">
                  <c:v>87.968800000000002</c:v>
                </c:pt>
                <c:pt idx="3">
                  <c:v>87.086600000000004</c:v>
                </c:pt>
                <c:pt idx="4">
                  <c:v>84.126999999999995</c:v>
                </c:pt>
                <c:pt idx="6">
                  <c:v>86.285060000000016</c:v>
                </c:pt>
              </c:numCache>
            </c:numRef>
          </c:val>
        </c:ser>
        <c:dLbls>
          <c:showVal val="1"/>
        </c:dLbls>
        <c:axId val="63518592"/>
        <c:axId val="63520128"/>
      </c:barChart>
      <c:catAx>
        <c:axId val="63518592"/>
        <c:scaling>
          <c:orientation val="maxMin"/>
        </c:scaling>
        <c:axPos val="l"/>
        <c:numFmt formatCode="General" sourceLinked="1"/>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s-MX"/>
          </a:p>
        </c:txPr>
        <c:crossAx val="63520128"/>
        <c:crosses val="autoZero"/>
        <c:auto val="1"/>
        <c:lblAlgn val="ctr"/>
        <c:lblOffset val="100"/>
        <c:tickLblSkip val="1"/>
        <c:tickMarkSkip val="1"/>
      </c:catAx>
      <c:valAx>
        <c:axId val="63520128"/>
        <c:scaling>
          <c:orientation val="minMax"/>
        </c:scaling>
        <c:delete val="1"/>
        <c:axPos val="t"/>
        <c:majorGridlines>
          <c:spPr>
            <a:ln w="3175">
              <a:solidFill>
                <a:srgbClr val="000000"/>
              </a:solidFill>
              <a:prstDash val="solid"/>
            </a:ln>
          </c:spPr>
        </c:majorGridlines>
        <c:numFmt formatCode="0" sourceLinked="1"/>
        <c:tickLblPos val="none"/>
        <c:crossAx val="63518592"/>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33" r="0.75000000000000033"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X I I I     /     2012</a:t>
            </a:r>
          </a:p>
        </c:rich>
      </c:tx>
      <c:layout>
        <c:manualLayout>
          <c:xMode val="edge"/>
          <c:yMode val="edge"/>
          <c:x val="0.42857163712009932"/>
          <c:y val="3.1674208144796379E-2"/>
        </c:manualLayout>
      </c:layout>
      <c:spPr>
        <a:noFill/>
        <a:ln w="25400">
          <a:noFill/>
        </a:ln>
      </c:spPr>
    </c:title>
    <c:plotArea>
      <c:layout>
        <c:manualLayout>
          <c:layoutTarget val="inner"/>
          <c:xMode val="edge"/>
          <c:yMode val="edge"/>
          <c:x val="0.50280009766221079"/>
          <c:y val="8.9542642011377543E-2"/>
          <c:w val="0.49026588536898014"/>
          <c:h val="0.90140877186731738"/>
        </c:manualLayout>
      </c:layout>
      <c:barChart>
        <c:barDir val="bar"/>
        <c:grouping val="clustered"/>
        <c:ser>
          <c:idx val="0"/>
          <c:order val="0"/>
          <c:tx>
            <c:v>2009</c:v>
          </c:tx>
          <c:spPr>
            <a:solidFill>
              <a:srgbClr val="9999FF"/>
            </a:solidFill>
            <a:ln w="12700">
              <a:solidFill>
                <a:srgbClr val="000000"/>
              </a:solidFill>
              <a:prstDash val="solid"/>
            </a:ln>
          </c:spPr>
          <c:dPt>
            <c:idx val="6"/>
            <c:spPr>
              <a:solidFill>
                <a:srgbClr val="993366"/>
              </a:solidFill>
              <a:ln w="12700">
                <a:solidFill>
                  <a:srgbClr val="000000"/>
                </a:solidFill>
                <a:prstDash val="solid"/>
              </a:ln>
            </c:spPr>
          </c:dPt>
          <c:dPt>
            <c:idx val="8"/>
            <c:spPr>
              <a:solidFill>
                <a:srgbClr val="FF99CC"/>
              </a:solidFill>
              <a:ln w="12700">
                <a:solidFill>
                  <a:srgbClr val="000000"/>
                </a:solidFill>
                <a:prstDash val="solid"/>
              </a:ln>
            </c:spPr>
          </c:dPt>
          <c:dLbls>
            <c:dLbl>
              <c:idx val="6"/>
              <c:spPr>
                <a:noFill/>
                <a:ln w="25400">
                  <a:noFill/>
                </a:ln>
              </c:spPr>
              <c:txPr>
                <a:bodyPr/>
                <a:lstStyle/>
                <a:p>
                  <a:pPr>
                    <a:defRPr sz="1400" b="1" i="0" u="none" strike="noStrike" baseline="0">
                      <a:solidFill>
                        <a:srgbClr val="000000"/>
                      </a:solidFill>
                      <a:latin typeface="Arial"/>
                      <a:ea typeface="Arial"/>
                      <a:cs typeface="Arial"/>
                    </a:defRPr>
                  </a:pPr>
                  <a:endParaRPr lang="es-MX"/>
                </a:p>
              </c:txPr>
            </c:dLbl>
            <c:spPr>
              <a:noFill/>
              <a:ln w="25400">
                <a:noFill/>
              </a:ln>
            </c:spPr>
            <c:txPr>
              <a:bodyPr/>
              <a:lstStyle/>
              <a:p>
                <a:pPr>
                  <a:defRPr sz="1400" b="0" i="0" u="none" strike="noStrike" baseline="0">
                    <a:solidFill>
                      <a:srgbClr val="000000"/>
                    </a:solidFill>
                    <a:latin typeface="Arial"/>
                    <a:ea typeface="Arial"/>
                    <a:cs typeface="Arial"/>
                  </a:defRPr>
                </a:pPr>
                <a:endParaRPr lang="es-MX"/>
              </a:p>
            </c:txPr>
            <c:showVal val="1"/>
          </c:dLbls>
          <c:cat>
            <c:strRef>
              <c:f>GRÁFICAS!$E$288:$E$296</c:f>
              <c:strCache>
                <c:ptCount val="7"/>
                <c:pt idx="0">
                  <c:v>13.- Mi institución es ejemplo de transparencia y combate a la corrupción.</c:v>
                </c:pt>
                <c:pt idx="1">
                  <c:v>28.- En mi área hay medidas para prevenir la corrupción.</c:v>
                </c:pt>
                <c:pt idx="2">
                  <c:v>46.- Mis superiores son austeros y responsables en el manejo de los recursos del área.</c:v>
                </c:pt>
                <c:pt idx="3">
                  <c:v>60.- En mi trabajo si veo corrupción la denuncio.</c:v>
                </c:pt>
                <c:pt idx="4">
                  <c:v>67.- En mi institución se sancionan los actos de corrupción de acuerdo a la normatividad.</c:v>
                </c:pt>
                <c:pt idx="6">
                  <c:v>PROMEDIO DEL FACTOR</c:v>
                </c:pt>
              </c:strCache>
            </c:strRef>
          </c:cat>
          <c:val>
            <c:numRef>
              <c:f>GRÁFICAS!$F$288:$F$296</c:f>
              <c:numCache>
                <c:formatCode>0</c:formatCode>
                <c:ptCount val="9"/>
                <c:pt idx="0">
                  <c:v>82.857100000000003</c:v>
                </c:pt>
                <c:pt idx="1">
                  <c:v>83.015900000000002</c:v>
                </c:pt>
                <c:pt idx="2">
                  <c:v>85.079400000000007</c:v>
                </c:pt>
                <c:pt idx="3">
                  <c:v>86.065600000000003</c:v>
                </c:pt>
                <c:pt idx="4">
                  <c:v>83.36</c:v>
                </c:pt>
                <c:pt idx="6">
                  <c:v>84.075600000000009</c:v>
                </c:pt>
              </c:numCache>
            </c:numRef>
          </c:val>
        </c:ser>
        <c:dLbls>
          <c:showVal val="1"/>
        </c:dLbls>
        <c:axId val="63574016"/>
        <c:axId val="63575552"/>
      </c:barChart>
      <c:catAx>
        <c:axId val="63574016"/>
        <c:scaling>
          <c:orientation val="maxMin"/>
        </c:scaling>
        <c:axPos val="l"/>
        <c:numFmt formatCode="General" sourceLinked="1"/>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s-MX"/>
          </a:p>
        </c:txPr>
        <c:crossAx val="63575552"/>
        <c:crosses val="autoZero"/>
        <c:auto val="1"/>
        <c:lblAlgn val="ctr"/>
        <c:lblOffset val="100"/>
        <c:tickLblSkip val="1"/>
        <c:tickMarkSkip val="1"/>
      </c:catAx>
      <c:valAx>
        <c:axId val="63575552"/>
        <c:scaling>
          <c:orientation val="minMax"/>
        </c:scaling>
        <c:delete val="1"/>
        <c:axPos val="t"/>
        <c:majorGridlines>
          <c:spPr>
            <a:ln w="3175">
              <a:solidFill>
                <a:srgbClr val="000000"/>
              </a:solidFill>
              <a:prstDash val="solid"/>
            </a:ln>
          </c:spPr>
        </c:majorGridlines>
        <c:numFmt formatCode="0" sourceLinked="1"/>
        <c:tickLblPos val="none"/>
        <c:crossAx val="63574016"/>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X I V     /     2012</a:t>
            </a:r>
          </a:p>
        </c:rich>
      </c:tx>
      <c:layout>
        <c:manualLayout>
          <c:xMode val="edge"/>
          <c:yMode val="edge"/>
          <c:x val="0.42718466680656803"/>
          <c:y val="3.1674208144796379E-2"/>
        </c:manualLayout>
      </c:layout>
      <c:spPr>
        <a:noFill/>
        <a:ln w="25400">
          <a:noFill/>
        </a:ln>
      </c:spPr>
    </c:title>
    <c:plotArea>
      <c:layout>
        <c:manualLayout>
          <c:layoutTarget val="inner"/>
          <c:xMode val="edge"/>
          <c:yMode val="edge"/>
          <c:x val="0.50521436848203938"/>
          <c:y val="8.5972945653794958E-2"/>
          <c:w val="0.48783314020857477"/>
          <c:h val="0.90045348342658926"/>
        </c:manualLayout>
      </c:layout>
      <c:barChart>
        <c:barDir val="bar"/>
        <c:grouping val="clustered"/>
        <c:ser>
          <c:idx val="0"/>
          <c:order val="0"/>
          <c:tx>
            <c:v>2009</c:v>
          </c:tx>
          <c:spPr>
            <a:solidFill>
              <a:srgbClr val="9999FF"/>
            </a:solidFill>
            <a:ln w="12700">
              <a:solidFill>
                <a:srgbClr val="000000"/>
              </a:solidFill>
              <a:prstDash val="solid"/>
            </a:ln>
          </c:spPr>
          <c:dPt>
            <c:idx val="6"/>
            <c:spPr>
              <a:solidFill>
                <a:srgbClr val="993366"/>
              </a:solidFill>
              <a:ln w="12700">
                <a:solidFill>
                  <a:srgbClr val="000000"/>
                </a:solidFill>
                <a:prstDash val="solid"/>
              </a:ln>
            </c:spPr>
          </c:dPt>
          <c:dPt>
            <c:idx val="8"/>
            <c:spPr>
              <a:solidFill>
                <a:srgbClr val="FF99CC"/>
              </a:solidFill>
              <a:ln w="12700">
                <a:solidFill>
                  <a:srgbClr val="000000"/>
                </a:solidFill>
                <a:prstDash val="solid"/>
              </a:ln>
            </c:spPr>
          </c:dPt>
          <c:dLbls>
            <c:dLbl>
              <c:idx val="5"/>
              <c:spPr>
                <a:noFill/>
                <a:ln w="25400">
                  <a:noFill/>
                </a:ln>
              </c:spPr>
              <c:txPr>
                <a:bodyPr/>
                <a:lstStyle/>
                <a:p>
                  <a:pPr>
                    <a:defRPr sz="1400" b="1" i="0" u="none" strike="noStrike" baseline="0">
                      <a:solidFill>
                        <a:srgbClr val="000000"/>
                      </a:solidFill>
                      <a:latin typeface="Arial"/>
                      <a:ea typeface="Arial"/>
                      <a:cs typeface="Arial"/>
                    </a:defRPr>
                  </a:pPr>
                  <a:endParaRPr lang="es-MX"/>
                </a:p>
              </c:txPr>
            </c:dLbl>
            <c:dLbl>
              <c:idx val="6"/>
              <c:spPr>
                <a:noFill/>
                <a:ln w="25400">
                  <a:noFill/>
                </a:ln>
              </c:spPr>
              <c:txPr>
                <a:bodyPr/>
                <a:lstStyle/>
                <a:p>
                  <a:pPr>
                    <a:defRPr sz="1400" b="1" i="0" u="none" strike="noStrike" baseline="0">
                      <a:solidFill>
                        <a:srgbClr val="000000"/>
                      </a:solidFill>
                      <a:latin typeface="Arial"/>
                      <a:ea typeface="Arial"/>
                      <a:cs typeface="Arial"/>
                    </a:defRPr>
                  </a:pPr>
                  <a:endParaRPr lang="es-MX"/>
                </a:p>
              </c:txPr>
            </c:dLbl>
            <c:spPr>
              <a:noFill/>
              <a:ln w="25400">
                <a:noFill/>
              </a:ln>
            </c:spPr>
            <c:txPr>
              <a:bodyPr/>
              <a:lstStyle/>
              <a:p>
                <a:pPr>
                  <a:defRPr sz="1400" b="0" i="0" u="none" strike="noStrike" baseline="0">
                    <a:solidFill>
                      <a:srgbClr val="000000"/>
                    </a:solidFill>
                    <a:latin typeface="Arial"/>
                    <a:ea typeface="Arial"/>
                    <a:cs typeface="Arial"/>
                  </a:defRPr>
                </a:pPr>
                <a:endParaRPr lang="es-MX"/>
              </a:p>
            </c:txPr>
            <c:showVal val="1"/>
          </c:dLbls>
          <c:cat>
            <c:strRef>
              <c:f>GRÁFICAS!$E$310:$E$318</c:f>
              <c:strCache>
                <c:ptCount val="7"/>
                <c:pt idx="0">
                  <c:v>14.- Conozco el impacto del trabajo de mi institución.</c:v>
                </c:pt>
                <c:pt idx="1">
                  <c:v>29.- La estructura de mi área está alineada para el cumplimiento de nuestros objetivos.</c:v>
                </c:pt>
                <c:pt idx="2">
                  <c:v>47.- Me siento comprometido a lograr buenos resultados en mi trabajo.</c:v>
                </c:pt>
                <c:pt idx="3">
                  <c:v>61.- Mi jefe está enfocado a obtener mejores resultados sin incrementar el gasto.</c:v>
                </c:pt>
                <c:pt idx="4">
                  <c:v>62.- El área de recursos humanos da buen servicio al personal de mi institución.</c:v>
                </c:pt>
                <c:pt idx="6">
                  <c:v>PROMEDIO DEL FACTOR</c:v>
                </c:pt>
              </c:strCache>
            </c:strRef>
          </c:cat>
          <c:val>
            <c:numRef>
              <c:f>GRÁFICAS!$F$310:$F$318</c:f>
              <c:numCache>
                <c:formatCode>0</c:formatCode>
                <c:ptCount val="9"/>
                <c:pt idx="0">
                  <c:v>84.218800000000002</c:v>
                </c:pt>
                <c:pt idx="1">
                  <c:v>85.511799999999994</c:v>
                </c:pt>
                <c:pt idx="2">
                  <c:v>89.291300000000007</c:v>
                </c:pt>
                <c:pt idx="3">
                  <c:v>84.806200000000004</c:v>
                </c:pt>
                <c:pt idx="4">
                  <c:v>89.841300000000004</c:v>
                </c:pt>
                <c:pt idx="6">
                  <c:v>86.733879999999985</c:v>
                </c:pt>
              </c:numCache>
            </c:numRef>
          </c:val>
        </c:ser>
        <c:dLbls>
          <c:showVal val="1"/>
        </c:dLbls>
        <c:axId val="63605376"/>
        <c:axId val="63627648"/>
      </c:barChart>
      <c:catAx>
        <c:axId val="63605376"/>
        <c:scaling>
          <c:orientation val="maxMin"/>
        </c:scaling>
        <c:axPos val="l"/>
        <c:numFmt formatCode="General" sourceLinked="1"/>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s-MX"/>
          </a:p>
        </c:txPr>
        <c:crossAx val="63627648"/>
        <c:crosses val="autoZero"/>
        <c:auto val="1"/>
        <c:lblAlgn val="ctr"/>
        <c:lblOffset val="100"/>
        <c:tickLblSkip val="1"/>
        <c:tickMarkSkip val="1"/>
      </c:catAx>
      <c:valAx>
        <c:axId val="63627648"/>
        <c:scaling>
          <c:orientation val="minMax"/>
        </c:scaling>
        <c:delete val="1"/>
        <c:axPos val="t"/>
        <c:majorGridlines>
          <c:spPr>
            <a:ln w="3175">
              <a:solidFill>
                <a:srgbClr val="000000"/>
              </a:solidFill>
              <a:prstDash val="solid"/>
            </a:ln>
          </c:spPr>
        </c:majorGridlines>
        <c:numFmt formatCode="0" sourceLinked="1"/>
        <c:tickLblPos val="none"/>
        <c:crossAx val="63605376"/>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X V     /     2012</a:t>
            </a:r>
          </a:p>
        </c:rich>
      </c:tx>
      <c:layout>
        <c:manualLayout>
          <c:xMode val="edge"/>
          <c:yMode val="edge"/>
          <c:x val="0.42995860743363051"/>
          <c:y val="3.1460674157303373E-2"/>
        </c:manualLayout>
      </c:layout>
      <c:spPr>
        <a:noFill/>
        <a:ln w="25400">
          <a:noFill/>
        </a:ln>
      </c:spPr>
    </c:title>
    <c:plotArea>
      <c:layout>
        <c:manualLayout>
          <c:layoutTarget val="inner"/>
          <c:xMode val="edge"/>
          <c:yMode val="edge"/>
          <c:x val="0.50057937427578214"/>
          <c:y val="8.3146158648787147E-2"/>
          <c:w val="0.49362688296639629"/>
          <c:h val="0.89438300384371028"/>
        </c:manualLayout>
      </c:layout>
      <c:barChart>
        <c:barDir val="bar"/>
        <c:grouping val="clustered"/>
        <c:ser>
          <c:idx val="0"/>
          <c:order val="0"/>
          <c:tx>
            <c:v>2009</c:v>
          </c:tx>
          <c:spPr>
            <a:solidFill>
              <a:srgbClr val="9999FF"/>
            </a:solidFill>
            <a:ln w="12700">
              <a:solidFill>
                <a:srgbClr val="000000"/>
              </a:solidFill>
              <a:prstDash val="solid"/>
            </a:ln>
          </c:spPr>
          <c:dPt>
            <c:idx val="5"/>
            <c:spPr>
              <a:solidFill>
                <a:srgbClr val="993366"/>
              </a:solidFill>
              <a:ln w="12700">
                <a:solidFill>
                  <a:srgbClr val="000000"/>
                </a:solidFill>
                <a:prstDash val="solid"/>
              </a:ln>
            </c:spPr>
          </c:dPt>
          <c:dPt>
            <c:idx val="7"/>
            <c:spPr>
              <a:solidFill>
                <a:srgbClr val="FF99CC"/>
              </a:solidFill>
              <a:ln w="12700">
                <a:solidFill>
                  <a:srgbClr val="000000"/>
                </a:solidFill>
                <a:prstDash val="solid"/>
              </a:ln>
            </c:spPr>
          </c:dPt>
          <c:dLbls>
            <c:dLbl>
              <c:idx val="5"/>
              <c:spPr>
                <a:noFill/>
                <a:ln w="25400">
                  <a:noFill/>
                </a:ln>
              </c:spPr>
              <c:txPr>
                <a:bodyPr/>
                <a:lstStyle/>
                <a:p>
                  <a:pPr>
                    <a:defRPr sz="1400" b="1" i="0" u="none" strike="noStrike" baseline="0">
                      <a:solidFill>
                        <a:srgbClr val="000000"/>
                      </a:solidFill>
                      <a:latin typeface="Arial"/>
                      <a:ea typeface="Arial"/>
                      <a:cs typeface="Arial"/>
                    </a:defRPr>
                  </a:pPr>
                  <a:endParaRPr lang="es-MX"/>
                </a:p>
              </c:txPr>
            </c:dLbl>
            <c:dLbl>
              <c:idx val="6"/>
              <c:spPr>
                <a:noFill/>
                <a:ln w="25400">
                  <a:noFill/>
                </a:ln>
              </c:spPr>
              <c:txPr>
                <a:bodyPr/>
                <a:lstStyle/>
                <a:p>
                  <a:pPr>
                    <a:defRPr sz="1400" b="1" i="0" u="none" strike="noStrike" baseline="0">
                      <a:solidFill>
                        <a:srgbClr val="000000"/>
                      </a:solidFill>
                      <a:latin typeface="Arial"/>
                      <a:ea typeface="Arial"/>
                      <a:cs typeface="Arial"/>
                    </a:defRPr>
                  </a:pPr>
                  <a:endParaRPr lang="es-MX"/>
                </a:p>
              </c:txPr>
            </c:dLbl>
            <c:spPr>
              <a:noFill/>
              <a:ln w="25400">
                <a:noFill/>
              </a:ln>
            </c:spPr>
            <c:txPr>
              <a:bodyPr/>
              <a:lstStyle/>
              <a:p>
                <a:pPr>
                  <a:defRPr sz="1400" b="0" i="0" u="none" strike="noStrike" baseline="0">
                    <a:solidFill>
                      <a:srgbClr val="000000"/>
                    </a:solidFill>
                    <a:latin typeface="Arial"/>
                    <a:ea typeface="Arial"/>
                    <a:cs typeface="Arial"/>
                  </a:defRPr>
                </a:pPr>
                <a:endParaRPr lang="es-MX"/>
              </a:p>
            </c:txPr>
            <c:showVal val="1"/>
          </c:dLbls>
          <c:cat>
            <c:strRef>
              <c:f>GRÁFICAS!$E$332:$E$339</c:f>
              <c:strCache>
                <c:ptCount val="6"/>
                <c:pt idx="0">
                  <c:v>30.- La normatividad de mi institución responde a las necesidades actuales.</c:v>
                </c:pt>
                <c:pt idx="1">
                  <c:v>31.- Los procedimientos de mi institución están actualizados.</c:v>
                </c:pt>
                <c:pt idx="2">
                  <c:v>48.- Conozco la normatividad aplicable a mi trabajo.</c:v>
                </c:pt>
                <c:pt idx="3">
                  <c:v>68.- En mi institución se implementan las sugerencias para simplificar los procesos de trabajo.</c:v>
                </c:pt>
                <c:pt idx="5">
                  <c:v>PROMEDIO DEL FACTOR</c:v>
                </c:pt>
              </c:strCache>
            </c:strRef>
          </c:cat>
          <c:val>
            <c:numRef>
              <c:f>GRÁFICAS!$F$332:$F$339</c:f>
              <c:numCache>
                <c:formatCode>0</c:formatCode>
                <c:ptCount val="8"/>
                <c:pt idx="0">
                  <c:v>88.709699999999998</c:v>
                </c:pt>
                <c:pt idx="1">
                  <c:v>84.375</c:v>
                </c:pt>
                <c:pt idx="2">
                  <c:v>86.976699999999994</c:v>
                </c:pt>
                <c:pt idx="3">
                  <c:v>82.8125</c:v>
                </c:pt>
                <c:pt idx="5">
                  <c:v>85.718474999999998</c:v>
                </c:pt>
              </c:numCache>
            </c:numRef>
          </c:val>
        </c:ser>
        <c:dLbls>
          <c:showVal val="1"/>
        </c:dLbls>
        <c:axId val="63677952"/>
        <c:axId val="63679488"/>
      </c:barChart>
      <c:catAx>
        <c:axId val="63677952"/>
        <c:scaling>
          <c:orientation val="maxMin"/>
        </c:scaling>
        <c:axPos val="l"/>
        <c:numFmt formatCode="General" sourceLinked="1"/>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s-MX"/>
          </a:p>
        </c:txPr>
        <c:crossAx val="63679488"/>
        <c:crosses val="autoZero"/>
        <c:auto val="1"/>
        <c:lblAlgn val="ctr"/>
        <c:lblOffset val="100"/>
        <c:tickLblSkip val="1"/>
        <c:tickMarkSkip val="1"/>
      </c:catAx>
      <c:valAx>
        <c:axId val="63679488"/>
        <c:scaling>
          <c:orientation val="minMax"/>
        </c:scaling>
        <c:delete val="1"/>
        <c:axPos val="t"/>
        <c:majorGridlines>
          <c:spPr>
            <a:ln w="3175">
              <a:solidFill>
                <a:srgbClr val="000000"/>
              </a:solidFill>
              <a:prstDash val="solid"/>
            </a:ln>
          </c:spPr>
        </c:majorGridlines>
        <c:numFmt formatCode="0" sourceLinked="1"/>
        <c:tickLblPos val="none"/>
        <c:crossAx val="63677952"/>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X V I     /     2012</a:t>
            </a:r>
          </a:p>
        </c:rich>
      </c:tx>
      <c:layout>
        <c:manualLayout>
          <c:xMode val="edge"/>
          <c:yMode val="edge"/>
          <c:x val="0.42698187116854297"/>
          <c:y val="3.1602675771723224E-2"/>
        </c:manualLayout>
      </c:layout>
      <c:spPr>
        <a:noFill/>
        <a:ln w="25400">
          <a:noFill/>
        </a:ln>
      </c:spPr>
    </c:title>
    <c:plotArea>
      <c:layout>
        <c:manualLayout>
          <c:layoutTarget val="inner"/>
          <c:xMode val="edge"/>
          <c:yMode val="edge"/>
          <c:x val="0.49245119733957304"/>
          <c:y val="8.628318584070796E-2"/>
          <c:w val="0.49941984635852926"/>
          <c:h val="0.89601769911504425"/>
        </c:manualLayout>
      </c:layout>
      <c:barChart>
        <c:barDir val="bar"/>
        <c:grouping val="clustered"/>
        <c:ser>
          <c:idx val="0"/>
          <c:order val="0"/>
          <c:tx>
            <c:v>2009</c:v>
          </c:tx>
          <c:spPr>
            <a:solidFill>
              <a:srgbClr val="9999FF"/>
            </a:solidFill>
            <a:ln w="12700">
              <a:solidFill>
                <a:srgbClr val="000000"/>
              </a:solidFill>
              <a:prstDash val="solid"/>
            </a:ln>
          </c:spPr>
          <c:dPt>
            <c:idx val="5"/>
            <c:spPr>
              <a:solidFill>
                <a:srgbClr val="993366"/>
              </a:solidFill>
              <a:ln w="12700">
                <a:solidFill>
                  <a:srgbClr val="000000"/>
                </a:solidFill>
                <a:prstDash val="solid"/>
              </a:ln>
            </c:spPr>
          </c:dPt>
          <c:dPt>
            <c:idx val="7"/>
            <c:spPr>
              <a:solidFill>
                <a:srgbClr val="FF99CC"/>
              </a:solidFill>
              <a:ln w="12700">
                <a:solidFill>
                  <a:srgbClr val="000000"/>
                </a:solidFill>
                <a:prstDash val="solid"/>
              </a:ln>
            </c:spPr>
          </c:dPt>
          <c:dLbls>
            <c:dLbl>
              <c:idx val="5"/>
              <c:spPr>
                <a:noFill/>
                <a:ln w="25400">
                  <a:noFill/>
                </a:ln>
              </c:spPr>
              <c:txPr>
                <a:bodyPr/>
                <a:lstStyle/>
                <a:p>
                  <a:pPr>
                    <a:defRPr sz="1400" b="1" i="0" u="none" strike="noStrike" baseline="0">
                      <a:solidFill>
                        <a:srgbClr val="000000"/>
                      </a:solidFill>
                      <a:latin typeface="Arial"/>
                      <a:ea typeface="Arial"/>
                      <a:cs typeface="Arial"/>
                    </a:defRPr>
                  </a:pPr>
                  <a:endParaRPr lang="es-MX"/>
                </a:p>
              </c:txPr>
            </c:dLbl>
            <c:dLbl>
              <c:idx val="6"/>
              <c:spPr>
                <a:noFill/>
                <a:ln w="25400">
                  <a:noFill/>
                </a:ln>
              </c:spPr>
              <c:txPr>
                <a:bodyPr/>
                <a:lstStyle/>
                <a:p>
                  <a:pPr>
                    <a:defRPr sz="1400" b="1" i="0" u="none" strike="noStrike" baseline="0">
                      <a:solidFill>
                        <a:srgbClr val="000000"/>
                      </a:solidFill>
                      <a:latin typeface="Arial"/>
                      <a:ea typeface="Arial"/>
                      <a:cs typeface="Arial"/>
                    </a:defRPr>
                  </a:pPr>
                  <a:endParaRPr lang="es-MX"/>
                </a:p>
              </c:txPr>
            </c:dLbl>
            <c:spPr>
              <a:noFill/>
              <a:ln w="25400">
                <a:noFill/>
              </a:ln>
            </c:spPr>
            <c:txPr>
              <a:bodyPr/>
              <a:lstStyle/>
              <a:p>
                <a:pPr>
                  <a:defRPr sz="1400" b="0" i="0" u="none" strike="noStrike" baseline="0">
                    <a:solidFill>
                      <a:srgbClr val="000000"/>
                    </a:solidFill>
                    <a:latin typeface="Arial"/>
                    <a:ea typeface="Arial"/>
                    <a:cs typeface="Arial"/>
                  </a:defRPr>
                </a:pPr>
                <a:endParaRPr lang="es-MX"/>
              </a:p>
            </c:txPr>
            <c:showVal val="1"/>
          </c:dLbls>
          <c:cat>
            <c:strRef>
              <c:f>GRÁFICAS!$E$354:$E$361</c:f>
              <c:strCache>
                <c:ptCount val="6"/>
                <c:pt idx="0">
                  <c:v>15.- En mi institución el Servicio Profesional de Carrera opera en apego a su Ley y Reglamento.</c:v>
                </c:pt>
                <c:pt idx="1">
                  <c:v>32.- Los servidores públicos de carrera contribuyen a que los cambios de administración se den en forma eficiente.</c:v>
                </c:pt>
                <c:pt idx="2">
                  <c:v>49.- El Servicio Profesional de Carrera mejora la administración pública.</c:v>
                </c:pt>
                <c:pt idx="3">
                  <c:v>63.- En mi institución se promueve la cultura de la profesionalización.</c:v>
                </c:pt>
                <c:pt idx="5">
                  <c:v>PROMEDIO DEL FACTOR</c:v>
                </c:pt>
              </c:strCache>
            </c:strRef>
          </c:cat>
          <c:val>
            <c:numRef>
              <c:f>GRÁFICAS!$F$354:$F$361</c:f>
              <c:numCache>
                <c:formatCode>0</c:formatCode>
                <c:ptCount val="8"/>
                <c:pt idx="0">
                  <c:v>78.425200000000004</c:v>
                </c:pt>
                <c:pt idx="1">
                  <c:v>85.238100000000003</c:v>
                </c:pt>
                <c:pt idx="2">
                  <c:v>84.251999999999995</c:v>
                </c:pt>
                <c:pt idx="3">
                  <c:v>83.75</c:v>
                </c:pt>
                <c:pt idx="5">
                  <c:v>82.916325000000001</c:v>
                </c:pt>
              </c:numCache>
            </c:numRef>
          </c:val>
        </c:ser>
        <c:dLbls>
          <c:showVal val="1"/>
        </c:dLbls>
        <c:axId val="63734144"/>
        <c:axId val="63735680"/>
      </c:barChart>
      <c:catAx>
        <c:axId val="63734144"/>
        <c:scaling>
          <c:orientation val="maxMin"/>
        </c:scaling>
        <c:axPos val="l"/>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MX"/>
          </a:p>
        </c:txPr>
        <c:crossAx val="63735680"/>
        <c:crosses val="autoZero"/>
        <c:auto val="1"/>
        <c:lblAlgn val="ctr"/>
        <c:lblOffset val="100"/>
        <c:tickLblSkip val="1"/>
        <c:tickMarkSkip val="1"/>
      </c:catAx>
      <c:valAx>
        <c:axId val="63735680"/>
        <c:scaling>
          <c:orientation val="minMax"/>
        </c:scaling>
        <c:delete val="1"/>
        <c:axPos val="t"/>
        <c:majorGridlines>
          <c:spPr>
            <a:ln w="3175">
              <a:solidFill>
                <a:srgbClr val="000000"/>
              </a:solidFill>
              <a:prstDash val="solid"/>
            </a:ln>
          </c:spPr>
        </c:majorGridlines>
        <c:numFmt formatCode="0" sourceLinked="1"/>
        <c:tickLblPos val="none"/>
        <c:crossAx val="63734144"/>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X V I I     /     2012</a:t>
            </a:r>
          </a:p>
        </c:rich>
      </c:tx>
      <c:layout>
        <c:manualLayout>
          <c:xMode val="edge"/>
          <c:yMode val="edge"/>
          <c:x val="0.42441084783289695"/>
          <c:y val="3.160270880361174E-2"/>
        </c:manualLayout>
      </c:layout>
      <c:spPr>
        <a:noFill/>
        <a:ln w="25400">
          <a:noFill/>
        </a:ln>
      </c:spPr>
    </c:title>
    <c:plotArea>
      <c:layout>
        <c:manualLayout>
          <c:layoutTarget val="inner"/>
          <c:xMode val="edge"/>
          <c:yMode val="edge"/>
          <c:x val="0.5057514496734421"/>
          <c:y val="0.10010852294497105"/>
          <c:w val="0.48731441127998543"/>
          <c:h val="0.8840901145397505"/>
        </c:manualLayout>
      </c:layout>
      <c:barChart>
        <c:barDir val="bar"/>
        <c:grouping val="clustered"/>
        <c:ser>
          <c:idx val="0"/>
          <c:order val="0"/>
          <c:tx>
            <c:v>2009</c:v>
          </c:tx>
          <c:spPr>
            <a:solidFill>
              <a:srgbClr val="9999FF"/>
            </a:solidFill>
            <a:ln w="12700">
              <a:solidFill>
                <a:srgbClr val="000000"/>
              </a:solidFill>
              <a:prstDash val="solid"/>
            </a:ln>
          </c:spPr>
          <c:dPt>
            <c:idx val="4"/>
            <c:spPr>
              <a:solidFill>
                <a:srgbClr val="993366"/>
              </a:solidFill>
              <a:ln w="12700">
                <a:solidFill>
                  <a:srgbClr val="000000"/>
                </a:solidFill>
                <a:prstDash val="solid"/>
              </a:ln>
            </c:spPr>
          </c:dPt>
          <c:dPt>
            <c:idx val="6"/>
            <c:spPr>
              <a:solidFill>
                <a:srgbClr val="FF99CC"/>
              </a:solidFill>
              <a:ln w="12700">
                <a:solidFill>
                  <a:srgbClr val="000000"/>
                </a:solidFill>
                <a:prstDash val="solid"/>
              </a:ln>
            </c:spPr>
          </c:dPt>
          <c:dLbls>
            <c:dLbl>
              <c:idx val="4"/>
              <c:spPr>
                <a:noFill/>
                <a:ln w="25400">
                  <a:noFill/>
                </a:ln>
              </c:spPr>
              <c:txPr>
                <a:bodyPr/>
                <a:lstStyle/>
                <a:p>
                  <a:pPr>
                    <a:defRPr sz="1400" b="1" i="0" u="none" strike="noStrike" baseline="0">
                      <a:solidFill>
                        <a:srgbClr val="000000"/>
                      </a:solidFill>
                      <a:latin typeface="Arial"/>
                      <a:ea typeface="Arial"/>
                      <a:cs typeface="Arial"/>
                    </a:defRPr>
                  </a:pPr>
                  <a:endParaRPr lang="es-MX"/>
                </a:p>
              </c:txPr>
            </c:dLbl>
            <c:dLbl>
              <c:idx val="5"/>
              <c:spPr>
                <a:noFill/>
                <a:ln w="25400">
                  <a:noFill/>
                </a:ln>
              </c:spPr>
              <c:txPr>
                <a:bodyPr/>
                <a:lstStyle/>
                <a:p>
                  <a:pPr>
                    <a:defRPr sz="1400" b="1" i="0" u="none" strike="noStrike" baseline="0">
                      <a:solidFill>
                        <a:srgbClr val="000000"/>
                      </a:solidFill>
                      <a:latin typeface="Arial"/>
                      <a:ea typeface="Arial"/>
                      <a:cs typeface="Arial"/>
                    </a:defRPr>
                  </a:pPr>
                  <a:endParaRPr lang="es-MX"/>
                </a:p>
              </c:txPr>
            </c:dLbl>
            <c:dLbl>
              <c:idx val="6"/>
              <c:spPr>
                <a:noFill/>
                <a:ln w="25400">
                  <a:noFill/>
                </a:ln>
              </c:spPr>
              <c:txPr>
                <a:bodyPr/>
                <a:lstStyle/>
                <a:p>
                  <a:pPr>
                    <a:defRPr sz="1400" b="1" i="0" u="none" strike="noStrike" baseline="0">
                      <a:solidFill>
                        <a:srgbClr val="000000"/>
                      </a:solidFill>
                      <a:latin typeface="Arial"/>
                      <a:ea typeface="Arial"/>
                      <a:cs typeface="Arial"/>
                    </a:defRPr>
                  </a:pPr>
                  <a:endParaRPr lang="es-MX"/>
                </a:p>
              </c:txPr>
            </c:dLbl>
            <c:spPr>
              <a:noFill/>
              <a:ln w="25400">
                <a:noFill/>
              </a:ln>
            </c:spPr>
            <c:txPr>
              <a:bodyPr/>
              <a:lstStyle/>
              <a:p>
                <a:pPr>
                  <a:defRPr sz="1400" b="0" i="0" u="none" strike="noStrike" baseline="0">
                    <a:solidFill>
                      <a:srgbClr val="000000"/>
                    </a:solidFill>
                    <a:latin typeface="Arial"/>
                    <a:ea typeface="Arial"/>
                    <a:cs typeface="Arial"/>
                  </a:defRPr>
                </a:pPr>
                <a:endParaRPr lang="es-MX"/>
              </a:p>
            </c:txPr>
            <c:showVal val="1"/>
          </c:dLbls>
          <c:cat>
            <c:strRef>
              <c:f>GRÁFICAS!$E$376:$E$382</c:f>
              <c:strCache>
                <c:ptCount val="5"/>
                <c:pt idx="0">
                  <c:v>16.- Mi institución difunde los resultados de la encuesta de clima y cultura organizacional.</c:v>
                </c:pt>
                <c:pt idx="1">
                  <c:v>33.- Participo en las acciones de mejora de clima y cultura organizacional de mi institución.</c:v>
                </c:pt>
                <c:pt idx="2">
                  <c:v>50.- Mi institución realiza acciones para mejorar el clima y cultura organizacional.</c:v>
                </c:pt>
                <c:pt idx="4">
                  <c:v>PROMEDIO DEL FACTOR</c:v>
                </c:pt>
              </c:strCache>
            </c:strRef>
          </c:cat>
          <c:val>
            <c:numRef>
              <c:f>GRÁFICAS!$F$376:$F$382</c:f>
              <c:numCache>
                <c:formatCode>0</c:formatCode>
                <c:ptCount val="7"/>
                <c:pt idx="0">
                  <c:v>84.341099999999997</c:v>
                </c:pt>
                <c:pt idx="1">
                  <c:v>86.1417</c:v>
                </c:pt>
                <c:pt idx="2">
                  <c:v>84.375</c:v>
                </c:pt>
                <c:pt idx="4">
                  <c:v>84.952600000000004</c:v>
                </c:pt>
              </c:numCache>
            </c:numRef>
          </c:val>
        </c:ser>
        <c:dLbls>
          <c:showVal val="1"/>
        </c:dLbls>
        <c:axId val="63765888"/>
        <c:axId val="64046208"/>
      </c:barChart>
      <c:catAx>
        <c:axId val="63765888"/>
        <c:scaling>
          <c:orientation val="maxMin"/>
        </c:scaling>
        <c:axPos val="l"/>
        <c:numFmt formatCode="General" sourceLinked="1"/>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s-MX"/>
          </a:p>
        </c:txPr>
        <c:crossAx val="64046208"/>
        <c:crosses val="autoZero"/>
        <c:auto val="1"/>
        <c:lblAlgn val="ctr"/>
        <c:lblOffset val="100"/>
        <c:tickLblSkip val="1"/>
        <c:tickMarkSkip val="1"/>
      </c:catAx>
      <c:valAx>
        <c:axId val="64046208"/>
        <c:scaling>
          <c:orientation val="minMax"/>
        </c:scaling>
        <c:delete val="1"/>
        <c:axPos val="t"/>
        <c:majorGridlines>
          <c:spPr>
            <a:ln w="3175">
              <a:solidFill>
                <a:srgbClr val="000000"/>
              </a:solidFill>
              <a:prstDash val="solid"/>
            </a:ln>
          </c:spPr>
        </c:majorGridlines>
        <c:numFmt formatCode="0" sourceLinked="1"/>
        <c:tickLblPos val="none"/>
        <c:crossAx val="63765888"/>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200" b="1" i="0" u="none" strike="noStrike" baseline="0">
                <a:solidFill>
                  <a:srgbClr val="000000"/>
                </a:solidFill>
                <a:latin typeface="ARIAL"/>
                <a:ea typeface="ARIAL"/>
                <a:cs typeface="ARIAL"/>
              </a:defRPr>
            </a:pPr>
            <a:r>
              <a:rPr lang="es-MX"/>
              <a:t>FACTORES  CLIMA Y CULTURA ORGANIZACIONAL     /     2012</a:t>
            </a:r>
          </a:p>
        </c:rich>
      </c:tx>
      <c:layout>
        <c:manualLayout>
          <c:xMode val="edge"/>
          <c:yMode val="edge"/>
          <c:x val="0.30651885779630966"/>
          <c:y val="3.0023094688221709E-2"/>
        </c:manualLayout>
      </c:layout>
      <c:spPr>
        <a:noFill/>
        <a:ln w="25400">
          <a:noFill/>
        </a:ln>
      </c:spPr>
    </c:title>
    <c:plotArea>
      <c:layout>
        <c:manualLayout>
          <c:layoutTarget val="inner"/>
          <c:xMode val="edge"/>
          <c:yMode val="edge"/>
          <c:x val="0.40632318501170966"/>
          <c:y val="8.1074099586695578E-2"/>
          <c:w val="0.5866510538641686"/>
          <c:h val="0.90808485862363064"/>
        </c:manualLayout>
      </c:layout>
      <c:barChart>
        <c:barDir val="bar"/>
        <c:grouping val="clustered"/>
        <c:ser>
          <c:idx val="0"/>
          <c:order val="0"/>
          <c:tx>
            <c:v>2009</c:v>
          </c:tx>
          <c:spPr>
            <a:solidFill>
              <a:srgbClr val="9999FF"/>
            </a:solidFill>
            <a:ln w="12700">
              <a:solidFill>
                <a:srgbClr val="000000"/>
              </a:solidFill>
              <a:prstDash val="solid"/>
            </a:ln>
          </c:spPr>
          <c:dPt>
            <c:idx val="18"/>
            <c:spPr>
              <a:solidFill>
                <a:srgbClr val="FF99CC"/>
              </a:solidFill>
              <a:ln w="12700">
                <a:solidFill>
                  <a:srgbClr val="000000"/>
                </a:solidFill>
                <a:prstDash val="solid"/>
              </a:ln>
            </c:spPr>
          </c:dPt>
          <c:dLbls>
            <c:spPr>
              <a:noFill/>
              <a:ln w="25400">
                <a:noFill/>
              </a:ln>
            </c:spPr>
            <c:txPr>
              <a:bodyPr/>
              <a:lstStyle/>
              <a:p>
                <a:pPr>
                  <a:defRPr sz="1400" b="1" i="0" u="none" strike="noStrike" baseline="0">
                    <a:solidFill>
                      <a:srgbClr val="000000"/>
                    </a:solidFill>
                    <a:latin typeface="Arial"/>
                    <a:ea typeface="Arial"/>
                    <a:cs typeface="Arial"/>
                  </a:defRPr>
                </a:pPr>
                <a:endParaRPr lang="es-MX"/>
              </a:p>
            </c:txPr>
            <c:showVal val="1"/>
          </c:dLbls>
          <c:cat>
            <c:strRef>
              <c:f>GRÁFICAS!$E$421:$E$439</c:f>
              <c:strCache>
                <c:ptCount val="17"/>
                <c:pt idx="0">
                  <c:v>XIII. Austeridad y Combate a la corrupción</c:v>
                </c:pt>
                <c:pt idx="1">
                  <c:v>XV. Normatividad y procesos</c:v>
                </c:pt>
                <c:pt idx="2">
                  <c:v>XII. Identidad con la institución y valores</c:v>
                </c:pt>
                <c:pt idx="3">
                  <c:v>X. Colaboración y trabajo en equipo</c:v>
                </c:pt>
                <c:pt idx="4">
                  <c:v>IV. Calidad y orientación al usuario</c:v>
                </c:pt>
                <c:pt idx="5">
                  <c:v>IX. Balance trabajo - familia </c:v>
                </c:pt>
                <c:pt idx="6">
                  <c:v>XVI. Profesionalización de la APF y SPC</c:v>
                </c:pt>
                <c:pt idx="7">
                  <c:v>VIII. Calidad de vida laboral</c:v>
                </c:pt>
                <c:pt idx="8">
                  <c:v>VI. Comunicación</c:v>
                </c:pt>
                <c:pt idx="9">
                  <c:v>XI. Liderazgo y participación</c:v>
                </c:pt>
                <c:pt idx="10">
                  <c:v>I. Reconocimiento Laboral</c:v>
                </c:pt>
                <c:pt idx="11">
                  <c:v>III. Mejora y cambio</c:v>
                </c:pt>
                <c:pt idx="12">
                  <c:v>VII. Disponibilidad de recursos</c:v>
                </c:pt>
                <c:pt idx="13">
                  <c:v>XIV. Enfoque a resultados y productividad</c:v>
                </c:pt>
                <c:pt idx="14">
                  <c:v>V. Equidad y género</c:v>
                </c:pt>
                <c:pt idx="15">
                  <c:v>II. Capacitación y desarrollo</c:v>
                </c:pt>
                <c:pt idx="16">
                  <c:v>XVII. Impacto de la encuesta en mi Institución</c:v>
                </c:pt>
              </c:strCache>
            </c:strRef>
          </c:cat>
          <c:val>
            <c:numRef>
              <c:f>GRÁFICAS!$F$421:$F$439</c:f>
              <c:numCache>
                <c:formatCode>#,###</c:formatCode>
                <c:ptCount val="19"/>
                <c:pt idx="0">
                  <c:v>87</c:v>
                </c:pt>
                <c:pt idx="1">
                  <c:v>87</c:v>
                </c:pt>
                <c:pt idx="2">
                  <c:v>86</c:v>
                </c:pt>
                <c:pt idx="3">
                  <c:v>86</c:v>
                </c:pt>
                <c:pt idx="4">
                  <c:v>86</c:v>
                </c:pt>
                <c:pt idx="5">
                  <c:v>86</c:v>
                </c:pt>
                <c:pt idx="6">
                  <c:v>85</c:v>
                </c:pt>
                <c:pt idx="7">
                  <c:v>85</c:v>
                </c:pt>
                <c:pt idx="8">
                  <c:v>85</c:v>
                </c:pt>
                <c:pt idx="9">
                  <c:v>85</c:v>
                </c:pt>
                <c:pt idx="10">
                  <c:v>85</c:v>
                </c:pt>
                <c:pt idx="11">
                  <c:v>85</c:v>
                </c:pt>
                <c:pt idx="12">
                  <c:v>85</c:v>
                </c:pt>
                <c:pt idx="13">
                  <c:v>84</c:v>
                </c:pt>
                <c:pt idx="14">
                  <c:v>84</c:v>
                </c:pt>
                <c:pt idx="15">
                  <c:v>74</c:v>
                </c:pt>
                <c:pt idx="16">
                  <c:v>69</c:v>
                </c:pt>
              </c:numCache>
            </c:numRef>
          </c:val>
        </c:ser>
        <c:dLbls>
          <c:showVal val="1"/>
        </c:dLbls>
        <c:axId val="56273536"/>
        <c:axId val="56279424"/>
      </c:barChart>
      <c:catAx>
        <c:axId val="56273536"/>
        <c:scaling>
          <c:orientation val="maxMin"/>
        </c:scaling>
        <c:axPos val="l"/>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MX"/>
          </a:p>
        </c:txPr>
        <c:crossAx val="56279424"/>
        <c:crosses val="autoZero"/>
        <c:auto val="1"/>
        <c:lblAlgn val="ctr"/>
        <c:lblOffset val="100"/>
        <c:tickLblSkip val="1"/>
        <c:tickMarkSkip val="1"/>
      </c:catAx>
      <c:valAx>
        <c:axId val="56279424"/>
        <c:scaling>
          <c:orientation val="minMax"/>
        </c:scaling>
        <c:delete val="1"/>
        <c:axPos val="t"/>
        <c:majorGridlines>
          <c:spPr>
            <a:ln w="3175">
              <a:solidFill>
                <a:srgbClr val="000000"/>
              </a:solidFill>
              <a:prstDash val="solid"/>
            </a:ln>
          </c:spPr>
        </c:majorGridlines>
        <c:numFmt formatCode="#,###" sourceLinked="1"/>
        <c:tickLblPos val="none"/>
        <c:crossAx val="56273536"/>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paperSize="0" orientation="portrait" horizontalDpi="0" verticalDpi="0" copies="0"/>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200" b="1" i="0" u="none" strike="noStrike" baseline="0">
                <a:solidFill>
                  <a:srgbClr val="000000"/>
                </a:solidFill>
                <a:latin typeface="ARIAL"/>
                <a:ea typeface="ARIAL"/>
                <a:cs typeface="ARIAL"/>
              </a:defRPr>
            </a:pPr>
            <a:r>
              <a:rPr lang="es-MX"/>
              <a:t>REACTIVOS  CLIMA  Y CULTURA ORGANIZACIONAL     /     2012</a:t>
            </a:r>
          </a:p>
        </c:rich>
      </c:tx>
      <c:layout>
        <c:manualLayout>
          <c:xMode val="edge"/>
          <c:yMode val="edge"/>
          <c:x val="0.30879883916949408"/>
          <c:y val="1.444514651717918E-2"/>
        </c:manualLayout>
      </c:layout>
      <c:spPr>
        <a:noFill/>
        <a:ln w="25400">
          <a:noFill/>
        </a:ln>
      </c:spPr>
    </c:title>
    <c:plotArea>
      <c:layout>
        <c:manualLayout>
          <c:layoutTarget val="inner"/>
          <c:xMode val="edge"/>
          <c:yMode val="edge"/>
          <c:x val="0.51717369970559368"/>
          <c:y val="4.6042567392709725E-2"/>
          <c:w val="0.47791952894995104"/>
          <c:h val="0.95001164053624398"/>
        </c:manualLayout>
      </c:layout>
      <c:barChart>
        <c:barDir val="bar"/>
        <c:grouping val="clustered"/>
        <c:ser>
          <c:idx val="0"/>
          <c:order val="0"/>
          <c:spPr>
            <a:solidFill>
              <a:srgbClr val="9999FF"/>
            </a:solidFill>
            <a:ln w="12700">
              <a:solidFill>
                <a:srgbClr val="000000"/>
              </a:solidFill>
              <a:prstDash val="solid"/>
            </a:ln>
          </c:spPr>
          <c:dLbls>
            <c:spPr>
              <a:solidFill>
                <a:srgbClr val="CCFFFF"/>
              </a:solidFill>
              <a:ln w="25400">
                <a:noFill/>
              </a:ln>
            </c:spPr>
            <c:txPr>
              <a:bodyPr/>
              <a:lstStyle/>
              <a:p>
                <a:pPr>
                  <a:defRPr sz="1400" b="1" i="0" u="none" strike="noStrike" baseline="0">
                    <a:solidFill>
                      <a:srgbClr val="000000"/>
                    </a:solidFill>
                    <a:latin typeface="Arial"/>
                    <a:ea typeface="Arial"/>
                    <a:cs typeface="Arial"/>
                  </a:defRPr>
                </a:pPr>
                <a:endParaRPr lang="es-MX"/>
              </a:p>
            </c:txPr>
            <c:showVal val="1"/>
          </c:dLbls>
          <c:cat>
            <c:strRef>
              <c:f>GRÁFICAS!$E$446:$E$516</c:f>
              <c:strCache>
                <c:ptCount val="71"/>
                <c:pt idx="0">
                  <c:v>1.- En mi área se reconoce el logro de resultados.</c:v>
                </c:pt>
                <c:pt idx="1">
                  <c:v>17.- En mi institución existen mecanismos de reconocimiento al personal.</c:v>
                </c:pt>
                <c:pt idx="2">
                  <c:v>34.- Mi jefe me distingue cuando logro los objetivos esperados.</c:v>
                </c:pt>
                <c:pt idx="3">
                  <c:v>51.- Celebro las aportaciones laborales de mis compañeros.</c:v>
                </c:pt>
                <c:pt idx="4">
                  <c:v>2.- La capacitación que recibo está relacionada con mi desarrollo profesional.</c:v>
                </c:pt>
                <c:pt idx="5">
                  <c:v>18.- En mi institución el programa de capacitación está alineado a mis funciones.</c:v>
                </c:pt>
                <c:pt idx="6">
                  <c:v>35.- Aplico la capacitación que recibo para mejorar mi desempeño en el trabajo.</c:v>
                </c:pt>
                <c:pt idx="7">
                  <c:v>52.- Mi jefe me permite cumplir con la capacitación que tengo programada.</c:v>
                </c:pt>
                <c:pt idx="8">
                  <c:v>3.- En mi área buscamos nuevas formas de brindar los servicios eficazmente.</c:v>
                </c:pt>
                <c:pt idx="9">
                  <c:v>19.- En mi institución existen comités que captan nuestras sugerencias para mejorar.</c:v>
                </c:pt>
                <c:pt idx="10">
                  <c:v>36.- Me siento preparado para aceptar y enfrentar los cambios que ocurran en la forma de trabajar.</c:v>
                </c:pt>
                <c:pt idx="11">
                  <c:v>53.- Mi jefe me alienta a ser creativo en el desarrollo de mi trabajo, para lograr los objetivos de la institución.</c:v>
                </c:pt>
                <c:pt idx="12">
                  <c:v>4.- Conozco las necesidades de los usuarios de mi trabajo.</c:v>
                </c:pt>
                <c:pt idx="13">
                  <c:v>20.- Mi institución promueve captar las sugerencias de nuestros usuarios.</c:v>
                </c:pt>
                <c:pt idx="14">
                  <c:v>37.- En mi área se proporciona el servicio requerido de manera cordial y respetuosa.</c:v>
                </c:pt>
                <c:pt idx="15">
                  <c:v>54.- En mi área se aprovechan las sugerencias para mejorar la calidad de los servicios.</c:v>
                </c:pt>
                <c:pt idx="16">
                  <c:v>5.- En mi institución la intimidación y el maltrato se sancionan de acuerdo a la normatividad.</c:v>
                </c:pt>
                <c:pt idx="17">
                  <c:v>21.- En mi institución existen instalaciones para personas con discapacidad.</c:v>
                </c:pt>
                <c:pt idx="18">
                  <c:v>38.- Existen mecanismos de evaluación del desempeño sin discriminación para mujeres y hombres.</c:v>
                </c:pt>
                <c:pt idx="19">
                  <c:v>69.- En mi área el hostigamiento es inaceptable y sancionable.</c:v>
                </c:pt>
                <c:pt idx="20">
                  <c:v>71.- En mi institución se dan las oportunidades de ascenso y promoción, sin distinción entre mujeres y hombres.</c:v>
                </c:pt>
                <c:pt idx="21">
                  <c:v>6.- En mi trabajo existe comunicación entre las diferentes áreas.</c:v>
                </c:pt>
                <c:pt idx="22">
                  <c:v>22.- Mi jefe me informa de los objetivos que tenemos que lograr en mi área.</c:v>
                </c:pt>
                <c:pt idx="23">
                  <c:v>39.- Mis superiores comunican la visión, la misión y los valores de la organización.</c:v>
                </c:pt>
                <c:pt idx="24">
                  <c:v>7.- Cuento con el material necesario para el desempeño de mis funciones.</c:v>
                </c:pt>
                <c:pt idx="25">
                  <c:v>23.- El equipo de cómputo con que cuento es eficiente para el desarrollo de mi trabajo.</c:v>
                </c:pt>
                <c:pt idx="26">
                  <c:v>40.- Tengo a tiempo el material que requiero para hacer mi trabajo.</c:v>
                </c:pt>
                <c:pt idx="27">
                  <c:v>8.- En mi institución existen condiciones de seguridad e higiene para realizar mi trabajo.</c:v>
                </c:pt>
                <c:pt idx="28">
                  <c:v>41.- Mi jefe me trata con respeto y confianza.</c:v>
                </c:pt>
                <c:pt idx="29">
                  <c:v>55.- Me siento feliz haciendo mi trabajo.</c:v>
                </c:pt>
                <c:pt idx="30">
                  <c:v>64.- Mi institución da respuesta oportuna a observaciones sobre limpieza y seguridad.</c:v>
                </c:pt>
                <c:pt idx="31">
                  <c:v>9.- Mi trabajo me permite dedicar tiempo a mi familia.</c:v>
                </c:pt>
                <c:pt idx="32">
                  <c:v>24.- Mi institución me informa sobre la prestación de guarderías.</c:v>
                </c:pt>
                <c:pt idx="33">
                  <c:v>42.- Me apoyan en el trabajo cuando tengo una urgencia familiar.</c:v>
                </c:pt>
                <c:pt idx="34">
                  <c:v>56.- Participo en los eventos de integración familiar que se organizan en mi institución.</c:v>
                </c:pt>
                <c:pt idx="35">
                  <c:v>65.- En mi área se respeta el horario de trabajo.</c:v>
                </c:pt>
                <c:pt idx="36">
                  <c:v>10.- Mi jefe promueve la integración de nuestro equipo de trabajo.</c:v>
                </c:pt>
                <c:pt idx="37">
                  <c:v>25.- En mi institución recibimos capacitación para trabajar en equipo.</c:v>
                </c:pt>
                <c:pt idx="38">
                  <c:v>43.- Cuando trabajo en equipo se logran mejores resultados.</c:v>
                </c:pt>
                <c:pt idx="39">
                  <c:v>57.- En mi área se trabaja en equipo.</c:v>
                </c:pt>
                <c:pt idx="40">
                  <c:v>11.- Mi jefe es congruente en lo que dice y lo que hace.</c:v>
                </c:pt>
                <c:pt idx="41">
                  <c:v>26.- Mi jefe me proporciona la información necesaria para desempeñar mi trabajo.</c:v>
                </c:pt>
                <c:pt idx="42">
                  <c:v>44.- Mi jefe es un servidor público ejemplar.</c:v>
                </c:pt>
                <c:pt idx="43">
                  <c:v>58.- Mi jefe está abierto para recibir sugerencias y comentarios.</c:v>
                </c:pt>
                <c:pt idx="44">
                  <c:v>66.- Mi jefe distribuye el trabajo de acuerdo a capacidades.</c:v>
                </c:pt>
                <c:pt idx="45">
                  <c:v>12.- Mi institución es el mejor lugar para trabajar.</c:v>
                </c:pt>
                <c:pt idx="46">
                  <c:v>27.- Mi institución cuenta con códigos de ética y de conducta actualizados.</c:v>
                </c:pt>
                <c:pt idx="47">
                  <c:v>45.- Me siento orgulloso de ser parte de mi institución.</c:v>
                </c:pt>
                <c:pt idx="48">
                  <c:v>59.- Trabajar en el gobierno me permite contribuir al bienestar de la sociedad.</c:v>
                </c:pt>
                <c:pt idx="49">
                  <c:v>70.- En mi área se actúa conforme a los valores que fomenta mi institución.</c:v>
                </c:pt>
                <c:pt idx="50">
                  <c:v>13.- Mi institución es ejemplo de transparencia y combate a la corrupción.</c:v>
                </c:pt>
                <c:pt idx="51">
                  <c:v>28.- En mi área hay medidas para prevenir la corrupción.</c:v>
                </c:pt>
                <c:pt idx="52">
                  <c:v>46.- Mis superiores son austeros y responsables en el manejo de los recursos del área.</c:v>
                </c:pt>
                <c:pt idx="53">
                  <c:v>60.- En mi trabajo si veo corrupción la denuncio.</c:v>
                </c:pt>
                <c:pt idx="54">
                  <c:v>67.- En mi institución se sancionan los actos de corrupción de acuerdo a la normatividad.</c:v>
                </c:pt>
                <c:pt idx="55">
                  <c:v>14.- Conozco el impacto del trabajo de mi institución.</c:v>
                </c:pt>
                <c:pt idx="56">
                  <c:v>29.- La estructura de mi área está alineada para el cumplimiento de nuestros objetivos.</c:v>
                </c:pt>
                <c:pt idx="57">
                  <c:v>47.- Me siento comprometido a lograr buenos resultados en mi trabajo.</c:v>
                </c:pt>
                <c:pt idx="58">
                  <c:v>61.- Mi jefe está enfocado a obtener mejores resultados sin incrementar el gasto.</c:v>
                </c:pt>
                <c:pt idx="59">
                  <c:v>62.- El área de recursos humanos da buen servicio al personal de mi institución.</c:v>
                </c:pt>
                <c:pt idx="60">
                  <c:v>30.- La normatividad de mi institución responde a las necesidades actuales.</c:v>
                </c:pt>
                <c:pt idx="61">
                  <c:v>31.- Los procedimientos de mi institución están actualizados.</c:v>
                </c:pt>
                <c:pt idx="62">
                  <c:v>48.- Conozco la normatividad aplicable a mi trabajo.</c:v>
                </c:pt>
                <c:pt idx="63">
                  <c:v>68.- En mi institución se implementan las sugerencias para simplificar los procesos de trabajo.</c:v>
                </c:pt>
                <c:pt idx="64">
                  <c:v>15.- En mi institución el Servicio Profesional de Carrera opera en apego a su Ley y Reglamento.</c:v>
                </c:pt>
                <c:pt idx="65">
                  <c:v>32.- Los servidores públicos de carrera contribuyen a que los cambios de administración se den en forma eficiente.</c:v>
                </c:pt>
                <c:pt idx="66">
                  <c:v>49.- El Servicio Profesional de Carrera mejora la administración pública.</c:v>
                </c:pt>
                <c:pt idx="67">
                  <c:v>63.- En mi institución se promueve la cultura de la profesionalización.</c:v>
                </c:pt>
                <c:pt idx="68">
                  <c:v>16.- Mi institución difunde los resultados de la encuesta de clima y cultura organizacional.</c:v>
                </c:pt>
                <c:pt idx="69">
                  <c:v>33.- Participo en las acciones de mejora de clima y cultura organizacional de mi institución.</c:v>
                </c:pt>
                <c:pt idx="70">
                  <c:v>50.- Mi institución realiza acciones para mejorar el clima y cultura organizacional.</c:v>
                </c:pt>
              </c:strCache>
            </c:strRef>
          </c:cat>
          <c:val>
            <c:numRef>
              <c:f>GRÁFICAS!$H$446:$H$516</c:f>
              <c:numCache>
                <c:formatCode>0</c:formatCode>
                <c:ptCount val="71"/>
                <c:pt idx="0">
                  <c:v>84.496099999999998</c:v>
                </c:pt>
                <c:pt idx="1">
                  <c:v>84.603200000000001</c:v>
                </c:pt>
                <c:pt idx="2">
                  <c:v>85.156300000000002</c:v>
                </c:pt>
                <c:pt idx="3">
                  <c:v>86.718800000000002</c:v>
                </c:pt>
                <c:pt idx="4">
                  <c:v>85.12</c:v>
                </c:pt>
                <c:pt idx="5">
                  <c:v>84.409400000000005</c:v>
                </c:pt>
                <c:pt idx="6">
                  <c:v>85.984300000000005</c:v>
                </c:pt>
                <c:pt idx="7">
                  <c:v>85.156300000000002</c:v>
                </c:pt>
                <c:pt idx="8">
                  <c:v>87.8125</c:v>
                </c:pt>
                <c:pt idx="9">
                  <c:v>82.677199999999999</c:v>
                </c:pt>
                <c:pt idx="10">
                  <c:v>88.818899999999999</c:v>
                </c:pt>
                <c:pt idx="11">
                  <c:v>85.669300000000007</c:v>
                </c:pt>
                <c:pt idx="12">
                  <c:v>86.1417</c:v>
                </c:pt>
                <c:pt idx="13">
                  <c:v>83.936999999999998</c:v>
                </c:pt>
                <c:pt idx="14">
                  <c:v>86.25</c:v>
                </c:pt>
                <c:pt idx="15">
                  <c:v>83.906300000000002</c:v>
                </c:pt>
                <c:pt idx="16">
                  <c:v>84.341099999999997</c:v>
                </c:pt>
                <c:pt idx="17">
                  <c:v>83.333299999999994</c:v>
                </c:pt>
                <c:pt idx="18">
                  <c:v>86.046499999999995</c:v>
                </c:pt>
                <c:pt idx="19">
                  <c:v>85.12</c:v>
                </c:pt>
                <c:pt idx="20">
                  <c:v>84.094499999999996</c:v>
                </c:pt>
                <c:pt idx="21">
                  <c:v>87.619</c:v>
                </c:pt>
                <c:pt idx="22">
                  <c:v>84.251999999999995</c:v>
                </c:pt>
                <c:pt idx="23">
                  <c:v>83.100800000000007</c:v>
                </c:pt>
                <c:pt idx="24">
                  <c:v>86.1417</c:v>
                </c:pt>
                <c:pt idx="25">
                  <c:v>84.251999999999995</c:v>
                </c:pt>
                <c:pt idx="26">
                  <c:v>87.343800000000002</c:v>
                </c:pt>
                <c:pt idx="27">
                  <c:v>87.619</c:v>
                </c:pt>
                <c:pt idx="28">
                  <c:v>84.186000000000007</c:v>
                </c:pt>
                <c:pt idx="29">
                  <c:v>88.346500000000006</c:v>
                </c:pt>
                <c:pt idx="30">
                  <c:v>83.281300000000002</c:v>
                </c:pt>
                <c:pt idx="31">
                  <c:v>86.825400000000002</c:v>
                </c:pt>
                <c:pt idx="32">
                  <c:v>82.362200000000001</c:v>
                </c:pt>
                <c:pt idx="33">
                  <c:v>86.976699999999994</c:v>
                </c:pt>
                <c:pt idx="34">
                  <c:v>85.28</c:v>
                </c:pt>
                <c:pt idx="35">
                  <c:v>86.875</c:v>
                </c:pt>
                <c:pt idx="36">
                  <c:v>84.409400000000005</c:v>
                </c:pt>
                <c:pt idx="37">
                  <c:v>82.1875</c:v>
                </c:pt>
                <c:pt idx="38">
                  <c:v>88.4375</c:v>
                </c:pt>
                <c:pt idx="39">
                  <c:v>83.100800000000007</c:v>
                </c:pt>
                <c:pt idx="40">
                  <c:v>83.622</c:v>
                </c:pt>
                <c:pt idx="41">
                  <c:v>86.507900000000006</c:v>
                </c:pt>
                <c:pt idx="42">
                  <c:v>86.4</c:v>
                </c:pt>
                <c:pt idx="43">
                  <c:v>86.349199999999996</c:v>
                </c:pt>
                <c:pt idx="44">
                  <c:v>84.375</c:v>
                </c:pt>
                <c:pt idx="45">
                  <c:v>87.086600000000004</c:v>
                </c:pt>
                <c:pt idx="46">
                  <c:v>85.156300000000002</c:v>
                </c:pt>
                <c:pt idx="47">
                  <c:v>87.968800000000002</c:v>
                </c:pt>
                <c:pt idx="48">
                  <c:v>87.086600000000004</c:v>
                </c:pt>
                <c:pt idx="49">
                  <c:v>84.126999999999995</c:v>
                </c:pt>
                <c:pt idx="50">
                  <c:v>82.857100000000003</c:v>
                </c:pt>
                <c:pt idx="51">
                  <c:v>83.015900000000002</c:v>
                </c:pt>
                <c:pt idx="52">
                  <c:v>85.079400000000007</c:v>
                </c:pt>
                <c:pt idx="53">
                  <c:v>86.065600000000003</c:v>
                </c:pt>
                <c:pt idx="54">
                  <c:v>83.36</c:v>
                </c:pt>
                <c:pt idx="55">
                  <c:v>84.218800000000002</c:v>
                </c:pt>
                <c:pt idx="56">
                  <c:v>85.511799999999994</c:v>
                </c:pt>
                <c:pt idx="57">
                  <c:v>89.291300000000007</c:v>
                </c:pt>
                <c:pt idx="58">
                  <c:v>84.806200000000004</c:v>
                </c:pt>
                <c:pt idx="59">
                  <c:v>89.841300000000004</c:v>
                </c:pt>
                <c:pt idx="60">
                  <c:v>88.709699999999998</c:v>
                </c:pt>
                <c:pt idx="61">
                  <c:v>84.375</c:v>
                </c:pt>
                <c:pt idx="62">
                  <c:v>86.976699999999994</c:v>
                </c:pt>
                <c:pt idx="63">
                  <c:v>82.8125</c:v>
                </c:pt>
                <c:pt idx="64">
                  <c:v>78.425200000000004</c:v>
                </c:pt>
                <c:pt idx="65">
                  <c:v>85.238100000000003</c:v>
                </c:pt>
                <c:pt idx="66">
                  <c:v>84.251999999999995</c:v>
                </c:pt>
                <c:pt idx="67">
                  <c:v>83.75</c:v>
                </c:pt>
                <c:pt idx="68">
                  <c:v>84.341099999999997</c:v>
                </c:pt>
                <c:pt idx="69">
                  <c:v>86.1417</c:v>
                </c:pt>
                <c:pt idx="70">
                  <c:v>84.375</c:v>
                </c:pt>
              </c:numCache>
            </c:numRef>
          </c:val>
        </c:ser>
        <c:dLbls>
          <c:showVal val="1"/>
        </c:dLbls>
        <c:axId val="78998528"/>
        <c:axId val="79012608"/>
      </c:barChart>
      <c:catAx>
        <c:axId val="78998528"/>
        <c:scaling>
          <c:orientation val="maxMin"/>
        </c:scaling>
        <c:axPos val="l"/>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MX"/>
          </a:p>
        </c:txPr>
        <c:crossAx val="79012608"/>
        <c:crosses val="autoZero"/>
        <c:auto val="1"/>
        <c:lblAlgn val="ctr"/>
        <c:lblOffset val="100"/>
        <c:tickLblSkip val="1"/>
        <c:tickMarkSkip val="1"/>
      </c:catAx>
      <c:valAx>
        <c:axId val="79012608"/>
        <c:scaling>
          <c:orientation val="minMax"/>
        </c:scaling>
        <c:delete val="1"/>
        <c:axPos val="t"/>
        <c:majorGridlines>
          <c:spPr>
            <a:ln w="3175">
              <a:solidFill>
                <a:srgbClr val="000000"/>
              </a:solidFill>
              <a:prstDash val="solid"/>
            </a:ln>
          </c:spPr>
        </c:majorGridlines>
        <c:numFmt formatCode="0" sourceLinked="1"/>
        <c:tickLblPos val="none"/>
        <c:crossAx val="78998528"/>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200" b="1" i="0" u="none" strike="noStrike" baseline="0">
                <a:solidFill>
                  <a:srgbClr val="000000"/>
                </a:solidFill>
                <a:latin typeface="ARIAL"/>
                <a:ea typeface="ARIAL"/>
                <a:cs typeface="ARIAL"/>
              </a:defRPr>
            </a:pPr>
            <a:r>
              <a:rPr lang="es-MX"/>
              <a:t>LOS   10   REACTIVOS MEJOR CALIFICADOS DE LA APF     /     2012</a:t>
            </a:r>
          </a:p>
        </c:rich>
      </c:tx>
      <c:layout>
        <c:manualLayout>
          <c:xMode val="edge"/>
          <c:yMode val="edge"/>
          <c:x val="0.30651894395553497"/>
          <c:y val="3.0023193409548638E-2"/>
        </c:manualLayout>
      </c:layout>
      <c:spPr>
        <a:noFill/>
        <a:ln w="25400">
          <a:noFill/>
        </a:ln>
      </c:spPr>
    </c:title>
    <c:plotArea>
      <c:layout>
        <c:manualLayout>
          <c:layoutTarget val="inner"/>
          <c:xMode val="edge"/>
          <c:yMode val="edge"/>
          <c:x val="0.54901997838505479"/>
          <c:y val="8.8846313284476564E-2"/>
          <c:w val="0.42745122742010189"/>
          <c:h val="0.90362303905692454"/>
        </c:manualLayout>
      </c:layout>
      <c:barChart>
        <c:barDir val="bar"/>
        <c:grouping val="clustered"/>
        <c:ser>
          <c:idx val="0"/>
          <c:order val="0"/>
          <c:spPr>
            <a:solidFill>
              <a:srgbClr val="00FF00"/>
            </a:solidFill>
            <a:ln w="12700">
              <a:solidFill>
                <a:srgbClr val="000000"/>
              </a:solidFill>
              <a:prstDash val="solid"/>
            </a:ln>
          </c:spPr>
          <c:dLbls>
            <c:dLbl>
              <c:idx val="18"/>
              <c:spPr>
                <a:noFill/>
                <a:ln w="25400">
                  <a:noFill/>
                </a:ln>
              </c:spPr>
              <c:txPr>
                <a:bodyPr/>
                <a:lstStyle/>
                <a:p>
                  <a:pPr>
                    <a:defRPr sz="1400" b="1" i="0" u="none" strike="noStrike" baseline="0">
                      <a:solidFill>
                        <a:srgbClr val="000000"/>
                      </a:solidFill>
                      <a:latin typeface="Arial"/>
                      <a:ea typeface="Arial"/>
                      <a:cs typeface="Arial"/>
                    </a:defRPr>
                  </a:pPr>
                  <a:endParaRPr lang="es-MX"/>
                </a:p>
              </c:txPr>
            </c:dLbl>
            <c:spPr>
              <a:noFill/>
              <a:ln w="25400">
                <a:noFill/>
              </a:ln>
            </c:spPr>
            <c:txPr>
              <a:bodyPr/>
              <a:lstStyle/>
              <a:p>
                <a:pPr>
                  <a:defRPr sz="1600" b="1" i="0" u="none" strike="noStrike" baseline="0">
                    <a:solidFill>
                      <a:srgbClr val="000000"/>
                    </a:solidFill>
                    <a:latin typeface="Arial"/>
                    <a:ea typeface="Arial"/>
                    <a:cs typeface="Arial"/>
                  </a:defRPr>
                </a:pPr>
                <a:endParaRPr lang="es-MX"/>
              </a:p>
            </c:txPr>
            <c:showVal val="1"/>
          </c:dLbls>
          <c:cat>
            <c:strRef>
              <c:f>GRÁFICAS!$E$526:$E$535</c:f>
              <c:strCache>
                <c:ptCount val="10"/>
                <c:pt idx="0">
                  <c:v>62.- El área de recursos humanos da buen servicio al personal de mi institución.</c:v>
                </c:pt>
                <c:pt idx="1">
                  <c:v>47.- Me siento comprometido a lograr buenos resultados en mi trabajo.</c:v>
                </c:pt>
                <c:pt idx="2">
                  <c:v>36.- Me siento preparado para aceptar y enfrentar los cambios que ocurran en la forma de trabajar.</c:v>
                </c:pt>
                <c:pt idx="3">
                  <c:v>30.- La normatividad de mi institución responde a las necesidades actuales.</c:v>
                </c:pt>
                <c:pt idx="4">
                  <c:v>43.- Cuando trabajo en equipo se logran mejores resultados.</c:v>
                </c:pt>
                <c:pt idx="5">
                  <c:v>55.- Me siento feliz haciendo mi trabajo.</c:v>
                </c:pt>
                <c:pt idx="6">
                  <c:v>45.- Me siento orgulloso de ser parte de mi institución.</c:v>
                </c:pt>
                <c:pt idx="7">
                  <c:v>3.- En mi área buscamos nuevas formas de brindar los servicios eficazmente.</c:v>
                </c:pt>
                <c:pt idx="8">
                  <c:v>8.- En mi institución existen condiciones de seguridad e higiene para realizar mi trabajo.</c:v>
                </c:pt>
                <c:pt idx="9">
                  <c:v>6.- En mi trabajo existe comunicación entre las diferentes áreas.</c:v>
                </c:pt>
              </c:strCache>
            </c:strRef>
          </c:cat>
          <c:val>
            <c:numRef>
              <c:f>GRÁFICAS!$H$526:$H$535</c:f>
              <c:numCache>
                <c:formatCode>0</c:formatCode>
                <c:ptCount val="10"/>
                <c:pt idx="0">
                  <c:v>89.841300000000004</c:v>
                </c:pt>
                <c:pt idx="1">
                  <c:v>89.291300000000007</c:v>
                </c:pt>
                <c:pt idx="2">
                  <c:v>88.818899999999999</c:v>
                </c:pt>
                <c:pt idx="3">
                  <c:v>88.709699999999998</c:v>
                </c:pt>
                <c:pt idx="4">
                  <c:v>88.4375</c:v>
                </c:pt>
                <c:pt idx="5">
                  <c:v>88.346500000000006</c:v>
                </c:pt>
                <c:pt idx="6">
                  <c:v>87.968800000000002</c:v>
                </c:pt>
                <c:pt idx="7">
                  <c:v>87.8125</c:v>
                </c:pt>
                <c:pt idx="8">
                  <c:v>87.619</c:v>
                </c:pt>
                <c:pt idx="9">
                  <c:v>87.619</c:v>
                </c:pt>
              </c:numCache>
            </c:numRef>
          </c:val>
        </c:ser>
        <c:dLbls>
          <c:showVal val="1"/>
        </c:dLbls>
        <c:axId val="79044992"/>
        <c:axId val="79046528"/>
      </c:barChart>
      <c:catAx>
        <c:axId val="79044992"/>
        <c:scaling>
          <c:orientation val="maxMin"/>
        </c:scaling>
        <c:axPos val="l"/>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MX"/>
          </a:p>
        </c:txPr>
        <c:crossAx val="79046528"/>
        <c:crosses val="autoZero"/>
        <c:auto val="1"/>
        <c:lblAlgn val="ctr"/>
        <c:lblOffset val="100"/>
        <c:tickLblSkip val="1"/>
        <c:tickMarkSkip val="1"/>
      </c:catAx>
      <c:valAx>
        <c:axId val="79046528"/>
        <c:scaling>
          <c:orientation val="minMax"/>
        </c:scaling>
        <c:delete val="1"/>
        <c:axPos val="t"/>
        <c:majorGridlines>
          <c:spPr>
            <a:ln w="3175">
              <a:solidFill>
                <a:srgbClr val="000000"/>
              </a:solidFill>
              <a:prstDash val="solid"/>
            </a:ln>
          </c:spPr>
        </c:majorGridlines>
        <c:numFmt formatCode="0" sourceLinked="1"/>
        <c:tickLblPos val="none"/>
        <c:crossAx val="79044992"/>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200" b="1" i="0" u="none" strike="noStrike" baseline="0">
                <a:solidFill>
                  <a:srgbClr val="000000"/>
                </a:solidFill>
                <a:latin typeface="ARIAL"/>
                <a:ea typeface="ARIAL"/>
                <a:cs typeface="ARIAL"/>
              </a:defRPr>
            </a:pPr>
            <a:r>
              <a:rPr lang="es-MX"/>
              <a:t>LOS   10   REACTIVOS MENOS CALIFICADOS DE LA APF     /     2012</a:t>
            </a:r>
          </a:p>
        </c:rich>
      </c:tx>
      <c:layout>
        <c:manualLayout>
          <c:xMode val="edge"/>
          <c:yMode val="edge"/>
          <c:x val="0.30651884809826674"/>
          <c:y val="3.0023220489899961E-2"/>
        </c:manualLayout>
      </c:layout>
      <c:spPr>
        <a:noFill/>
        <a:ln w="25400">
          <a:noFill/>
        </a:ln>
      </c:spPr>
    </c:title>
    <c:plotArea>
      <c:layout>
        <c:manualLayout>
          <c:layoutTarget val="inner"/>
          <c:xMode val="edge"/>
          <c:yMode val="edge"/>
          <c:x val="0.54906474292576057"/>
          <c:y val="7.832111111265519E-2"/>
          <c:w val="0.41928287485600974"/>
          <c:h val="0.89204145132443302"/>
        </c:manualLayout>
      </c:layout>
      <c:barChart>
        <c:barDir val="bar"/>
        <c:grouping val="clustered"/>
        <c:ser>
          <c:idx val="0"/>
          <c:order val="0"/>
          <c:spPr>
            <a:solidFill>
              <a:srgbClr val="FF0000"/>
            </a:solidFill>
            <a:ln w="12700">
              <a:solidFill>
                <a:srgbClr val="000000"/>
              </a:solidFill>
              <a:prstDash val="solid"/>
            </a:ln>
          </c:spPr>
          <c:dLbls>
            <c:dLbl>
              <c:idx val="18"/>
              <c:spPr>
                <a:noFill/>
                <a:ln w="25400">
                  <a:noFill/>
                </a:ln>
              </c:spPr>
              <c:txPr>
                <a:bodyPr/>
                <a:lstStyle/>
                <a:p>
                  <a:pPr>
                    <a:defRPr sz="1400" b="1" i="0" u="none" strike="noStrike" baseline="0">
                      <a:solidFill>
                        <a:srgbClr val="000000"/>
                      </a:solidFill>
                      <a:latin typeface="Arial"/>
                      <a:ea typeface="Arial"/>
                      <a:cs typeface="Arial"/>
                    </a:defRPr>
                  </a:pPr>
                  <a:endParaRPr lang="es-MX"/>
                </a:p>
              </c:txPr>
            </c:dLbl>
            <c:spPr>
              <a:noFill/>
              <a:ln w="25400">
                <a:noFill/>
              </a:ln>
            </c:spPr>
            <c:txPr>
              <a:bodyPr/>
              <a:lstStyle/>
              <a:p>
                <a:pPr>
                  <a:defRPr sz="1600" b="1" i="0" u="none" strike="noStrike" baseline="0">
                    <a:solidFill>
                      <a:srgbClr val="000000"/>
                    </a:solidFill>
                    <a:latin typeface="Arial"/>
                    <a:ea typeface="Arial"/>
                    <a:cs typeface="Arial"/>
                  </a:defRPr>
                </a:pPr>
                <a:endParaRPr lang="es-MX"/>
              </a:p>
            </c:txPr>
            <c:showVal val="1"/>
          </c:dLbls>
          <c:cat>
            <c:strRef>
              <c:f>GRÁFICAS!$E$587:$E$596</c:f>
              <c:strCache>
                <c:ptCount val="10"/>
                <c:pt idx="0">
                  <c:v>64.- Mi institución da respuesta oportuna a observaciones sobre limpieza y seguridad.</c:v>
                </c:pt>
                <c:pt idx="1">
                  <c:v>57.- En mi área se trabaja en equipo.</c:v>
                </c:pt>
                <c:pt idx="2">
                  <c:v>39.- Mis superiores comunican la visión, la misión y los valores de la organización.</c:v>
                </c:pt>
                <c:pt idx="3">
                  <c:v>28.- En mi área hay medidas para prevenir la corrupción.</c:v>
                </c:pt>
                <c:pt idx="4">
                  <c:v>13.- Mi institución es ejemplo de transparencia y combate a la corrupción.</c:v>
                </c:pt>
                <c:pt idx="5">
                  <c:v>68.- En mi institución se implementan las sugerencias para simplificar los procesos de trabajo.</c:v>
                </c:pt>
                <c:pt idx="6">
                  <c:v>19.- En mi institución existen comités que captan nuestras sugerencias para mejorar.</c:v>
                </c:pt>
                <c:pt idx="7">
                  <c:v>24.- Mi institución me informa sobre la prestación de guarderías.</c:v>
                </c:pt>
                <c:pt idx="8">
                  <c:v>25.- En mi institución recibimos capacitación para trabajar en equipo.</c:v>
                </c:pt>
                <c:pt idx="9">
                  <c:v>15.- En mi institución el Servicio Profesional de Carrera opera en apego a su Ley y Reglamento.</c:v>
                </c:pt>
              </c:strCache>
            </c:strRef>
          </c:cat>
          <c:val>
            <c:numRef>
              <c:f>GRÁFICAS!$H$587:$H$596</c:f>
              <c:numCache>
                <c:formatCode>0</c:formatCode>
                <c:ptCount val="10"/>
                <c:pt idx="0">
                  <c:v>83.281300000000002</c:v>
                </c:pt>
                <c:pt idx="1">
                  <c:v>83.100800000000007</c:v>
                </c:pt>
                <c:pt idx="2">
                  <c:v>83.100800000000007</c:v>
                </c:pt>
                <c:pt idx="3">
                  <c:v>83.015900000000002</c:v>
                </c:pt>
                <c:pt idx="4">
                  <c:v>82.857100000000003</c:v>
                </c:pt>
                <c:pt idx="5">
                  <c:v>82.8125</c:v>
                </c:pt>
                <c:pt idx="6">
                  <c:v>82.677199999999999</c:v>
                </c:pt>
                <c:pt idx="7">
                  <c:v>82.362200000000001</c:v>
                </c:pt>
                <c:pt idx="8">
                  <c:v>82.1875</c:v>
                </c:pt>
                <c:pt idx="9">
                  <c:v>78.425200000000004</c:v>
                </c:pt>
              </c:numCache>
            </c:numRef>
          </c:val>
        </c:ser>
        <c:dLbls>
          <c:showVal val="1"/>
        </c:dLbls>
        <c:axId val="79079296"/>
        <c:axId val="79080832"/>
      </c:barChart>
      <c:catAx>
        <c:axId val="79079296"/>
        <c:scaling>
          <c:orientation val="maxMin"/>
        </c:scaling>
        <c:axPos val="l"/>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MX"/>
          </a:p>
        </c:txPr>
        <c:crossAx val="79080832"/>
        <c:crosses val="autoZero"/>
        <c:auto val="1"/>
        <c:lblAlgn val="ctr"/>
        <c:lblOffset val="100"/>
        <c:tickLblSkip val="1"/>
        <c:tickMarkSkip val="1"/>
      </c:catAx>
      <c:valAx>
        <c:axId val="79080832"/>
        <c:scaling>
          <c:orientation val="minMax"/>
        </c:scaling>
        <c:delete val="1"/>
        <c:axPos val="t"/>
        <c:majorGridlines>
          <c:spPr>
            <a:ln w="3175">
              <a:solidFill>
                <a:srgbClr val="000000"/>
              </a:solidFill>
              <a:prstDash val="solid"/>
            </a:ln>
          </c:spPr>
        </c:majorGridlines>
        <c:numFmt formatCode="0" sourceLinked="1"/>
        <c:tickLblPos val="none"/>
        <c:crossAx val="79079296"/>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200" b="1" i="0" u="none" strike="noStrike" baseline="0">
                <a:solidFill>
                  <a:srgbClr val="000000"/>
                </a:solidFill>
                <a:latin typeface="ARIAL"/>
                <a:ea typeface="ARIAL"/>
                <a:cs typeface="ARIAL"/>
              </a:defRPr>
            </a:pPr>
            <a:r>
              <a:rPr lang="es-MX"/>
              <a:t>LOS   5   REACTIVOS MEJOR CALIFICADOS DE LA APF     /     2012</a:t>
            </a:r>
          </a:p>
        </c:rich>
      </c:tx>
      <c:layout>
        <c:manualLayout>
          <c:xMode val="edge"/>
          <c:yMode val="edge"/>
          <c:x val="0.30651879646598912"/>
          <c:y val="3.0023119450494219E-2"/>
        </c:manualLayout>
      </c:layout>
      <c:spPr>
        <a:noFill/>
        <a:ln w="25400">
          <a:noFill/>
        </a:ln>
      </c:spPr>
    </c:title>
    <c:plotArea>
      <c:layout>
        <c:manualLayout>
          <c:layoutTarget val="inner"/>
          <c:xMode val="edge"/>
          <c:yMode val="edge"/>
          <c:x val="0.485740788572327"/>
          <c:y val="8.9361825911217191E-2"/>
          <c:w val="0.49402046110480979"/>
          <c:h val="0.88368916734425884"/>
        </c:manualLayout>
      </c:layout>
      <c:barChart>
        <c:barDir val="bar"/>
        <c:grouping val="clustered"/>
        <c:ser>
          <c:idx val="0"/>
          <c:order val="0"/>
          <c:spPr>
            <a:solidFill>
              <a:srgbClr val="00FF00"/>
            </a:solidFill>
            <a:ln w="12700">
              <a:solidFill>
                <a:srgbClr val="000000"/>
              </a:solidFill>
              <a:prstDash val="solid"/>
            </a:ln>
          </c:spPr>
          <c:dLbls>
            <c:dLbl>
              <c:idx val="18"/>
              <c:spPr>
                <a:noFill/>
                <a:ln w="25400">
                  <a:noFill/>
                </a:ln>
              </c:spPr>
              <c:txPr>
                <a:bodyPr/>
                <a:lstStyle/>
                <a:p>
                  <a:pPr>
                    <a:defRPr sz="1400" b="1" i="0" u="none" strike="noStrike" baseline="0">
                      <a:solidFill>
                        <a:srgbClr val="000000"/>
                      </a:solidFill>
                      <a:latin typeface="Arial"/>
                      <a:ea typeface="Arial"/>
                      <a:cs typeface="Arial"/>
                    </a:defRPr>
                  </a:pPr>
                  <a:endParaRPr lang="es-MX"/>
                </a:p>
              </c:txPr>
            </c:dLbl>
            <c:spPr>
              <a:noFill/>
              <a:ln w="25400">
                <a:noFill/>
              </a:ln>
            </c:spPr>
            <c:txPr>
              <a:bodyPr/>
              <a:lstStyle/>
              <a:p>
                <a:pPr>
                  <a:defRPr sz="1800" b="1" i="0" u="none" strike="noStrike" baseline="0">
                    <a:solidFill>
                      <a:srgbClr val="000000"/>
                    </a:solidFill>
                    <a:latin typeface="Arial"/>
                    <a:ea typeface="Arial"/>
                    <a:cs typeface="Arial"/>
                  </a:defRPr>
                </a:pPr>
                <a:endParaRPr lang="es-MX"/>
              </a:p>
            </c:txPr>
            <c:showVal val="1"/>
          </c:dLbls>
          <c:cat>
            <c:strRef>
              <c:f>GRÁFICAS!$E$526:$E$530</c:f>
              <c:strCache>
                <c:ptCount val="5"/>
                <c:pt idx="0">
                  <c:v>62.- El área de recursos humanos da buen servicio al personal de mi institución.</c:v>
                </c:pt>
                <c:pt idx="1">
                  <c:v>47.- Me siento comprometido a lograr buenos resultados en mi trabajo.</c:v>
                </c:pt>
                <c:pt idx="2">
                  <c:v>36.- Me siento preparado para aceptar y enfrentar los cambios que ocurran en la forma de trabajar.</c:v>
                </c:pt>
                <c:pt idx="3">
                  <c:v>30.- La normatividad de mi institución responde a las necesidades actuales.</c:v>
                </c:pt>
                <c:pt idx="4">
                  <c:v>43.- Cuando trabajo en equipo se logran mejores resultados.</c:v>
                </c:pt>
              </c:strCache>
            </c:strRef>
          </c:cat>
          <c:val>
            <c:numRef>
              <c:f>GRÁFICAS!$H$526:$H$530</c:f>
              <c:numCache>
                <c:formatCode>0</c:formatCode>
                <c:ptCount val="5"/>
                <c:pt idx="0">
                  <c:v>89.841300000000004</c:v>
                </c:pt>
                <c:pt idx="1">
                  <c:v>89.291300000000007</c:v>
                </c:pt>
                <c:pt idx="2">
                  <c:v>88.818899999999999</c:v>
                </c:pt>
                <c:pt idx="3">
                  <c:v>88.709699999999998</c:v>
                </c:pt>
                <c:pt idx="4">
                  <c:v>88.4375</c:v>
                </c:pt>
              </c:numCache>
            </c:numRef>
          </c:val>
        </c:ser>
        <c:dLbls>
          <c:showVal val="1"/>
        </c:dLbls>
        <c:axId val="80416128"/>
        <c:axId val="80442496"/>
      </c:barChart>
      <c:catAx>
        <c:axId val="80416128"/>
        <c:scaling>
          <c:orientation val="maxMin"/>
        </c:scaling>
        <c:axPos val="l"/>
        <c:numFmt formatCode="General" sourceLinked="1"/>
        <c:tickLblPos val="nextTo"/>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s-MX"/>
          </a:p>
        </c:txPr>
        <c:crossAx val="80442496"/>
        <c:crosses val="autoZero"/>
        <c:auto val="1"/>
        <c:lblAlgn val="ctr"/>
        <c:lblOffset val="100"/>
        <c:tickLblSkip val="1"/>
        <c:tickMarkSkip val="1"/>
      </c:catAx>
      <c:valAx>
        <c:axId val="80442496"/>
        <c:scaling>
          <c:orientation val="minMax"/>
        </c:scaling>
        <c:delete val="1"/>
        <c:axPos val="t"/>
        <c:majorGridlines>
          <c:spPr>
            <a:ln w="3175">
              <a:solidFill>
                <a:srgbClr val="000000"/>
              </a:solidFill>
              <a:prstDash val="solid"/>
            </a:ln>
          </c:spPr>
        </c:majorGridlines>
        <c:numFmt formatCode="0" sourceLinked="1"/>
        <c:tickLblPos val="none"/>
        <c:crossAx val="80416128"/>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200" b="1" i="0" u="none" strike="noStrike" baseline="0">
                <a:solidFill>
                  <a:srgbClr val="000000"/>
                </a:solidFill>
                <a:latin typeface="ARIAL"/>
                <a:ea typeface="ARIAL"/>
                <a:cs typeface="ARIAL"/>
              </a:defRPr>
            </a:pPr>
            <a:r>
              <a:rPr lang="es-MX"/>
              <a:t>LOS   5   REACTIVOS MENOS CALIFICADOS DE LA APF     /     2012</a:t>
            </a:r>
          </a:p>
        </c:rich>
      </c:tx>
      <c:layout>
        <c:manualLayout>
          <c:xMode val="edge"/>
          <c:yMode val="edge"/>
          <c:x val="0.30651890090502171"/>
          <c:y val="3.002311055357056E-2"/>
        </c:manualLayout>
      </c:layout>
      <c:spPr>
        <a:noFill/>
        <a:ln w="25400">
          <a:noFill/>
        </a:ln>
      </c:spPr>
    </c:title>
    <c:plotArea>
      <c:layout>
        <c:manualLayout>
          <c:layoutTarget val="inner"/>
          <c:xMode val="edge"/>
          <c:yMode val="edge"/>
          <c:x val="0.49543568464730292"/>
          <c:y val="9.5305898344357307E-2"/>
          <c:w val="0.48547717842323651"/>
          <c:h val="0.87909022651959445"/>
        </c:manualLayout>
      </c:layout>
      <c:barChart>
        <c:barDir val="bar"/>
        <c:grouping val="clustered"/>
        <c:ser>
          <c:idx val="0"/>
          <c:order val="0"/>
          <c:spPr>
            <a:solidFill>
              <a:srgbClr val="FF0000"/>
            </a:solidFill>
            <a:ln w="12700">
              <a:solidFill>
                <a:srgbClr val="000000"/>
              </a:solidFill>
              <a:prstDash val="solid"/>
            </a:ln>
          </c:spPr>
          <c:dLbls>
            <c:dLbl>
              <c:idx val="18"/>
              <c:spPr>
                <a:noFill/>
                <a:ln w="25400">
                  <a:noFill/>
                </a:ln>
              </c:spPr>
              <c:txPr>
                <a:bodyPr/>
                <a:lstStyle/>
                <a:p>
                  <a:pPr>
                    <a:defRPr sz="1400" b="1" i="0" u="none" strike="noStrike" baseline="0">
                      <a:solidFill>
                        <a:srgbClr val="000000"/>
                      </a:solidFill>
                      <a:latin typeface="Arial"/>
                      <a:ea typeface="Arial"/>
                      <a:cs typeface="Arial"/>
                    </a:defRPr>
                  </a:pPr>
                  <a:endParaRPr lang="es-MX"/>
                </a:p>
              </c:txPr>
            </c:dLbl>
            <c:spPr>
              <a:noFill/>
              <a:ln w="25400">
                <a:noFill/>
              </a:ln>
            </c:spPr>
            <c:txPr>
              <a:bodyPr/>
              <a:lstStyle/>
              <a:p>
                <a:pPr>
                  <a:defRPr sz="1800" b="1" i="0" u="none" strike="noStrike" baseline="0">
                    <a:solidFill>
                      <a:srgbClr val="000000"/>
                    </a:solidFill>
                    <a:latin typeface="Arial"/>
                    <a:ea typeface="Arial"/>
                    <a:cs typeface="Arial"/>
                  </a:defRPr>
                </a:pPr>
                <a:endParaRPr lang="es-MX"/>
              </a:p>
            </c:txPr>
            <c:showVal val="1"/>
          </c:dLbls>
          <c:cat>
            <c:strRef>
              <c:f>GRÁFICAS!$E$592:$E$596</c:f>
              <c:strCache>
                <c:ptCount val="5"/>
                <c:pt idx="0">
                  <c:v>68.- En mi institución se implementan las sugerencias para simplificar los procesos de trabajo.</c:v>
                </c:pt>
                <c:pt idx="1">
                  <c:v>19.- En mi institución existen comités que captan nuestras sugerencias para mejorar.</c:v>
                </c:pt>
                <c:pt idx="2">
                  <c:v>24.- Mi institución me informa sobre la prestación de guarderías.</c:v>
                </c:pt>
                <c:pt idx="3">
                  <c:v>25.- En mi institución recibimos capacitación para trabajar en equipo.</c:v>
                </c:pt>
                <c:pt idx="4">
                  <c:v>15.- En mi institución el Servicio Profesional de Carrera opera en apego a su Ley y Reglamento.</c:v>
                </c:pt>
              </c:strCache>
            </c:strRef>
          </c:cat>
          <c:val>
            <c:numRef>
              <c:f>GRÁFICAS!$H$592:$H$596</c:f>
              <c:numCache>
                <c:formatCode>0</c:formatCode>
                <c:ptCount val="5"/>
                <c:pt idx="0">
                  <c:v>82.8125</c:v>
                </c:pt>
                <c:pt idx="1">
                  <c:v>82.677199999999999</c:v>
                </c:pt>
                <c:pt idx="2">
                  <c:v>82.362200000000001</c:v>
                </c:pt>
                <c:pt idx="3">
                  <c:v>82.1875</c:v>
                </c:pt>
                <c:pt idx="4">
                  <c:v>78.425200000000004</c:v>
                </c:pt>
              </c:numCache>
            </c:numRef>
          </c:val>
        </c:ser>
        <c:dLbls>
          <c:showVal val="1"/>
        </c:dLbls>
        <c:axId val="80475264"/>
        <c:axId val="80476800"/>
      </c:barChart>
      <c:catAx>
        <c:axId val="80475264"/>
        <c:scaling>
          <c:orientation val="maxMin"/>
        </c:scaling>
        <c:axPos val="l"/>
        <c:numFmt formatCode="General" sourceLinked="1"/>
        <c:tickLblPos val="nextTo"/>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s-MX"/>
          </a:p>
        </c:txPr>
        <c:crossAx val="80476800"/>
        <c:crosses val="autoZero"/>
        <c:auto val="1"/>
        <c:lblAlgn val="ctr"/>
        <c:lblOffset val="100"/>
        <c:tickLblSkip val="1"/>
        <c:tickMarkSkip val="1"/>
      </c:catAx>
      <c:valAx>
        <c:axId val="80476800"/>
        <c:scaling>
          <c:orientation val="minMax"/>
        </c:scaling>
        <c:delete val="1"/>
        <c:axPos val="t"/>
        <c:majorGridlines>
          <c:spPr>
            <a:ln w="3175">
              <a:solidFill>
                <a:srgbClr val="000000"/>
              </a:solidFill>
              <a:prstDash val="solid"/>
            </a:ln>
          </c:spPr>
        </c:majorGridlines>
        <c:numFmt formatCode="0" sourceLinked="1"/>
        <c:tickLblPos val="none"/>
        <c:crossAx val="80475264"/>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200" b="1" i="0" u="none" strike="noStrike" baseline="0">
                <a:solidFill>
                  <a:srgbClr val="000000"/>
                </a:solidFill>
                <a:latin typeface="ARIAL"/>
                <a:ea typeface="ARIAL"/>
                <a:cs typeface="ARIAL"/>
              </a:defRPr>
            </a:pPr>
            <a:r>
              <a:rPr lang="es-MX"/>
              <a:t>REACTIVOS  CLIMA  Y CULTURA ORGANIZACIONAL     /     2012</a:t>
            </a:r>
          </a:p>
        </c:rich>
      </c:tx>
      <c:layout>
        <c:manualLayout>
          <c:xMode val="edge"/>
          <c:yMode val="edge"/>
          <c:x val="0.30879883916949408"/>
          <c:y val="1.4445139513890851E-2"/>
        </c:manualLayout>
      </c:layout>
      <c:spPr>
        <a:noFill/>
        <a:ln w="25400">
          <a:noFill/>
        </a:ln>
      </c:spPr>
    </c:title>
    <c:plotArea>
      <c:layout>
        <c:manualLayout>
          <c:layoutTarget val="inner"/>
          <c:xMode val="edge"/>
          <c:yMode val="edge"/>
          <c:x val="0.51717369970559368"/>
          <c:y val="4.6042567392709725E-2"/>
          <c:w val="0.47791952894995104"/>
          <c:h val="0.95001164053624398"/>
        </c:manualLayout>
      </c:layout>
      <c:barChart>
        <c:barDir val="bar"/>
        <c:grouping val="clustered"/>
        <c:ser>
          <c:idx val="0"/>
          <c:order val="0"/>
          <c:spPr>
            <a:solidFill>
              <a:srgbClr val="9999FF"/>
            </a:solidFill>
            <a:ln w="12700">
              <a:solidFill>
                <a:srgbClr val="000000"/>
              </a:solidFill>
              <a:prstDash val="solid"/>
            </a:ln>
          </c:spPr>
          <c:dPt>
            <c:idx val="9"/>
            <c:spPr>
              <a:solidFill>
                <a:srgbClr val="00FF00"/>
              </a:solidFill>
              <a:ln w="12700">
                <a:solidFill>
                  <a:srgbClr val="000000"/>
                </a:solidFill>
                <a:prstDash val="solid"/>
              </a:ln>
            </c:spPr>
          </c:dPt>
          <c:dPt>
            <c:idx val="61"/>
            <c:spPr>
              <a:solidFill>
                <a:srgbClr val="FF0000"/>
              </a:solidFill>
              <a:ln w="12700">
                <a:solidFill>
                  <a:srgbClr val="000000"/>
                </a:solidFill>
                <a:prstDash val="solid"/>
              </a:ln>
            </c:spPr>
          </c:dPt>
          <c:dLbls>
            <c:spPr>
              <a:noFill/>
              <a:ln w="25400">
                <a:noFill/>
              </a:ln>
            </c:spPr>
            <c:txPr>
              <a:bodyPr/>
              <a:lstStyle/>
              <a:p>
                <a:pPr>
                  <a:defRPr sz="1400" b="1" i="0" u="none" strike="noStrike" baseline="0">
                    <a:solidFill>
                      <a:srgbClr val="000000"/>
                    </a:solidFill>
                    <a:latin typeface="Arial"/>
                    <a:ea typeface="Arial"/>
                    <a:cs typeface="Arial"/>
                  </a:defRPr>
                </a:pPr>
                <a:endParaRPr lang="es-MX"/>
              </a:p>
            </c:txPr>
            <c:showVal val="1"/>
          </c:dLbls>
          <c:cat>
            <c:strRef>
              <c:f>GRÁFICAS!$E$526:$E$596</c:f>
              <c:strCache>
                <c:ptCount val="71"/>
                <c:pt idx="0">
                  <c:v>62.- El área de recursos humanos da buen servicio al personal de mi institución.</c:v>
                </c:pt>
                <c:pt idx="1">
                  <c:v>47.- Me siento comprometido a lograr buenos resultados en mi trabajo.</c:v>
                </c:pt>
                <c:pt idx="2">
                  <c:v>36.- Me siento preparado para aceptar y enfrentar los cambios que ocurran en la forma de trabajar.</c:v>
                </c:pt>
                <c:pt idx="3">
                  <c:v>30.- La normatividad de mi institución responde a las necesidades actuales.</c:v>
                </c:pt>
                <c:pt idx="4">
                  <c:v>43.- Cuando trabajo en equipo se logran mejores resultados.</c:v>
                </c:pt>
                <c:pt idx="5">
                  <c:v>55.- Me siento feliz haciendo mi trabajo.</c:v>
                </c:pt>
                <c:pt idx="6">
                  <c:v>45.- Me siento orgulloso de ser parte de mi institución.</c:v>
                </c:pt>
                <c:pt idx="7">
                  <c:v>3.- En mi área buscamos nuevas formas de brindar los servicios eficazmente.</c:v>
                </c:pt>
                <c:pt idx="8">
                  <c:v>8.- En mi institución existen condiciones de seguridad e higiene para realizar mi trabajo.</c:v>
                </c:pt>
                <c:pt idx="9">
                  <c:v>6.- En mi trabajo existe comunicación entre las diferentes áreas.</c:v>
                </c:pt>
                <c:pt idx="10">
                  <c:v>40.- Tengo a tiempo el material que requiero para hacer mi trabajo.</c:v>
                </c:pt>
                <c:pt idx="11">
                  <c:v>59.- Trabajar en el gobierno me permite contribuir al bienestar de la sociedad.</c:v>
                </c:pt>
                <c:pt idx="12">
                  <c:v>12.- Mi institución es el mejor lugar para trabajar.</c:v>
                </c:pt>
                <c:pt idx="13">
                  <c:v>42.- Me apoyan en el trabajo cuando tengo una urgencia familiar.</c:v>
                </c:pt>
                <c:pt idx="14">
                  <c:v>48.- Conozco la normatividad aplicable a mi trabajo.</c:v>
                </c:pt>
                <c:pt idx="15">
                  <c:v>65.- En mi área se respeta el horario de trabajo.</c:v>
                </c:pt>
                <c:pt idx="16">
                  <c:v>9.- Mi trabajo me permite dedicar tiempo a mi familia.</c:v>
                </c:pt>
                <c:pt idx="17">
                  <c:v>51.- Celebro las aportaciones laborales de mis compañeros.</c:v>
                </c:pt>
                <c:pt idx="18">
                  <c:v>26.- Mi jefe me proporciona la información necesaria para desempeñar mi trabajo.</c:v>
                </c:pt>
                <c:pt idx="19">
                  <c:v>44.- Mi jefe es un servidor público ejemplar.</c:v>
                </c:pt>
                <c:pt idx="20">
                  <c:v>58.- Mi jefe está abierto para recibir sugerencias y comentarios.</c:v>
                </c:pt>
                <c:pt idx="21">
                  <c:v>37.- En mi área se proporciona el servicio requerido de manera cordial y respetuosa.</c:v>
                </c:pt>
                <c:pt idx="22">
                  <c:v>4.- Conozco las necesidades de los usuarios de mi trabajo.</c:v>
                </c:pt>
                <c:pt idx="23">
                  <c:v>7.- Cuento con el material necesario para el desempeño de mis funciones.</c:v>
                </c:pt>
                <c:pt idx="24">
                  <c:v>33.- Participo en las acciones de mejora de clima y cultura organizacional de mi institución.</c:v>
                </c:pt>
                <c:pt idx="25">
                  <c:v>60.- En mi trabajo si veo corrupción la denuncio.</c:v>
                </c:pt>
                <c:pt idx="26">
                  <c:v>38.- Existen mecanismos de evaluación del desempeño sin discriminación para mujeres y hombres.</c:v>
                </c:pt>
                <c:pt idx="27">
                  <c:v>35.- Aplico la capacitación que recibo para mejorar mi desempeño en el trabajo.</c:v>
                </c:pt>
                <c:pt idx="28">
                  <c:v>53.- Mi jefe me alienta a ser creativo en el desarrollo de mi trabajo, para lograr los objetivos de la institución.</c:v>
                </c:pt>
                <c:pt idx="29">
                  <c:v>29.- La estructura de mi área está alineada para el cumplimiento de nuestros objetivos.</c:v>
                </c:pt>
                <c:pt idx="30">
                  <c:v>56.- Participo en los eventos de integración familiar que se organizan en mi institución.</c:v>
                </c:pt>
                <c:pt idx="31">
                  <c:v>32.- Los servidores públicos de carrera contribuyen a que los cambios de administración se den en forma eficiente.</c:v>
                </c:pt>
                <c:pt idx="32">
                  <c:v>52.- Mi jefe me permite cumplir con la capacitación que tengo programada.</c:v>
                </c:pt>
                <c:pt idx="33">
                  <c:v>27.- Mi institución cuenta con códigos de ética y de conducta actualizados.</c:v>
                </c:pt>
                <c:pt idx="34">
                  <c:v>34.- Mi jefe me distingue cuando logro los objetivos esperados.</c:v>
                </c:pt>
                <c:pt idx="35">
                  <c:v>69.- En mi área el hostigamiento es inaceptable y sancionable.</c:v>
                </c:pt>
                <c:pt idx="36">
                  <c:v>2.- La capacitación que recibo está relacionada con mi desarrollo profesional.</c:v>
                </c:pt>
                <c:pt idx="37">
                  <c:v>46.- Mis superiores son austeros y responsables en el manejo de los recursos del área.</c:v>
                </c:pt>
                <c:pt idx="38">
                  <c:v>61.- Mi jefe está enfocado a obtener mejores resultados sin incrementar el gasto.</c:v>
                </c:pt>
                <c:pt idx="39">
                  <c:v>17.- En mi institución existen mecanismos de reconocimiento al personal.</c:v>
                </c:pt>
                <c:pt idx="40">
                  <c:v>1.- En mi área se reconoce el logro de resultados.</c:v>
                </c:pt>
                <c:pt idx="41">
                  <c:v>10.- Mi jefe promueve la integración de nuestro equipo de trabajo.</c:v>
                </c:pt>
                <c:pt idx="42">
                  <c:v>18.- En mi institución el programa de capacitación está alineado a mis funciones.</c:v>
                </c:pt>
                <c:pt idx="43">
                  <c:v>66.- Mi jefe distribuye el trabajo de acuerdo a capacidades.</c:v>
                </c:pt>
                <c:pt idx="44">
                  <c:v>50.- Mi institución realiza acciones para mejorar el clima y cultura organizacional.</c:v>
                </c:pt>
                <c:pt idx="45">
                  <c:v>31.- Los procedimientos de mi institución están actualizados.</c:v>
                </c:pt>
                <c:pt idx="46">
                  <c:v>16.- Mi institución difunde los resultados de la encuesta de clima y cultura organizacional.</c:v>
                </c:pt>
                <c:pt idx="47">
                  <c:v>5.- En mi institución la intimidación y el maltrato se sancionan de acuerdo a la normatividad.</c:v>
                </c:pt>
                <c:pt idx="48">
                  <c:v>23.- El equipo de cómputo con que cuento es eficiente para el desarrollo de mi trabajo.</c:v>
                </c:pt>
                <c:pt idx="49">
                  <c:v>49.- El Servicio Profesional de Carrera mejora la administración pública.</c:v>
                </c:pt>
                <c:pt idx="50">
                  <c:v>22.- Mi jefe me informa de los objetivos que tenemos que lograr en mi área.</c:v>
                </c:pt>
                <c:pt idx="51">
                  <c:v>14.- Conozco el impacto del trabajo de mi institución.</c:v>
                </c:pt>
                <c:pt idx="52">
                  <c:v>41.- Mi jefe me trata con respeto y confianza.</c:v>
                </c:pt>
                <c:pt idx="53">
                  <c:v>70.- En mi área se actúa conforme a los valores que fomenta mi institución.</c:v>
                </c:pt>
                <c:pt idx="54">
                  <c:v>71.- En mi institución se dan las oportunidades de ascenso y promoción, sin distinción entre mujeres y hombres.</c:v>
                </c:pt>
                <c:pt idx="55">
                  <c:v>20.- Mi institución promueve captar las sugerencias de nuestros usuarios.</c:v>
                </c:pt>
                <c:pt idx="56">
                  <c:v>54.- En mi área se aprovechan las sugerencias para mejorar la calidad de los servicios.</c:v>
                </c:pt>
                <c:pt idx="57">
                  <c:v>63.- En mi institución se promueve la cultura de la profesionalización.</c:v>
                </c:pt>
                <c:pt idx="58">
                  <c:v>11.- Mi jefe es congruente en lo que dice y lo que hace.</c:v>
                </c:pt>
                <c:pt idx="59">
                  <c:v>67.- En mi institución se sancionan los actos de corrupción de acuerdo a la normatividad.</c:v>
                </c:pt>
                <c:pt idx="60">
                  <c:v>21.- En mi institución existen instalaciones para personas con discapacidad.</c:v>
                </c:pt>
                <c:pt idx="61">
                  <c:v>64.- Mi institución da respuesta oportuna a observaciones sobre limpieza y seguridad.</c:v>
                </c:pt>
                <c:pt idx="62">
                  <c:v>57.- En mi área se trabaja en equipo.</c:v>
                </c:pt>
                <c:pt idx="63">
                  <c:v>39.- Mis superiores comunican la visión, la misión y los valores de la organización.</c:v>
                </c:pt>
                <c:pt idx="64">
                  <c:v>28.- En mi área hay medidas para prevenir la corrupción.</c:v>
                </c:pt>
                <c:pt idx="65">
                  <c:v>13.- Mi institución es ejemplo de transparencia y combate a la corrupción.</c:v>
                </c:pt>
                <c:pt idx="66">
                  <c:v>68.- En mi institución se implementan las sugerencias para simplificar los procesos de trabajo.</c:v>
                </c:pt>
                <c:pt idx="67">
                  <c:v>19.- En mi institución existen comités que captan nuestras sugerencias para mejorar.</c:v>
                </c:pt>
                <c:pt idx="68">
                  <c:v>24.- Mi institución me informa sobre la prestación de guarderías.</c:v>
                </c:pt>
                <c:pt idx="69">
                  <c:v>25.- En mi institución recibimos capacitación para trabajar en equipo.</c:v>
                </c:pt>
                <c:pt idx="70">
                  <c:v>15.- En mi institución el Servicio Profesional de Carrera opera en apego a su Ley y Reglamento.</c:v>
                </c:pt>
              </c:strCache>
            </c:strRef>
          </c:cat>
          <c:val>
            <c:numRef>
              <c:f>GRÁFICAS!$H$526:$H$596</c:f>
              <c:numCache>
                <c:formatCode>0</c:formatCode>
                <c:ptCount val="71"/>
                <c:pt idx="0">
                  <c:v>89.841300000000004</c:v>
                </c:pt>
                <c:pt idx="1">
                  <c:v>89.291300000000007</c:v>
                </c:pt>
                <c:pt idx="2">
                  <c:v>88.818899999999999</c:v>
                </c:pt>
                <c:pt idx="3">
                  <c:v>88.709699999999998</c:v>
                </c:pt>
                <c:pt idx="4">
                  <c:v>88.4375</c:v>
                </c:pt>
                <c:pt idx="5">
                  <c:v>88.346500000000006</c:v>
                </c:pt>
                <c:pt idx="6">
                  <c:v>87.968800000000002</c:v>
                </c:pt>
                <c:pt idx="7">
                  <c:v>87.8125</c:v>
                </c:pt>
                <c:pt idx="8">
                  <c:v>87.619</c:v>
                </c:pt>
                <c:pt idx="9">
                  <c:v>87.619</c:v>
                </c:pt>
                <c:pt idx="10">
                  <c:v>87.343800000000002</c:v>
                </c:pt>
                <c:pt idx="11">
                  <c:v>87.086600000000004</c:v>
                </c:pt>
                <c:pt idx="12">
                  <c:v>87.086600000000004</c:v>
                </c:pt>
                <c:pt idx="13">
                  <c:v>86.976699999999994</c:v>
                </c:pt>
                <c:pt idx="14">
                  <c:v>86.976699999999994</c:v>
                </c:pt>
                <c:pt idx="15">
                  <c:v>86.875</c:v>
                </c:pt>
                <c:pt idx="16">
                  <c:v>86.825400000000002</c:v>
                </c:pt>
                <c:pt idx="17">
                  <c:v>86.718800000000002</c:v>
                </c:pt>
                <c:pt idx="18">
                  <c:v>86.507900000000006</c:v>
                </c:pt>
                <c:pt idx="19">
                  <c:v>86.4</c:v>
                </c:pt>
                <c:pt idx="20">
                  <c:v>86.349199999999996</c:v>
                </c:pt>
                <c:pt idx="21">
                  <c:v>86.25</c:v>
                </c:pt>
                <c:pt idx="22">
                  <c:v>86.1417</c:v>
                </c:pt>
                <c:pt idx="23">
                  <c:v>86.1417</c:v>
                </c:pt>
                <c:pt idx="24">
                  <c:v>86.1417</c:v>
                </c:pt>
                <c:pt idx="25">
                  <c:v>86.065600000000003</c:v>
                </c:pt>
                <c:pt idx="26">
                  <c:v>86.046499999999995</c:v>
                </c:pt>
                <c:pt idx="27">
                  <c:v>85.984300000000005</c:v>
                </c:pt>
                <c:pt idx="28">
                  <c:v>85.669300000000007</c:v>
                </c:pt>
                <c:pt idx="29">
                  <c:v>85.511799999999994</c:v>
                </c:pt>
                <c:pt idx="30">
                  <c:v>85.28</c:v>
                </c:pt>
                <c:pt idx="31">
                  <c:v>85.238100000000003</c:v>
                </c:pt>
                <c:pt idx="32">
                  <c:v>85.156300000000002</c:v>
                </c:pt>
                <c:pt idx="33">
                  <c:v>85.156300000000002</c:v>
                </c:pt>
                <c:pt idx="34">
                  <c:v>85.156300000000002</c:v>
                </c:pt>
                <c:pt idx="35">
                  <c:v>85.12</c:v>
                </c:pt>
                <c:pt idx="36">
                  <c:v>85.12</c:v>
                </c:pt>
                <c:pt idx="37">
                  <c:v>85.079400000000007</c:v>
                </c:pt>
                <c:pt idx="38">
                  <c:v>84.806200000000004</c:v>
                </c:pt>
                <c:pt idx="39">
                  <c:v>84.603200000000001</c:v>
                </c:pt>
                <c:pt idx="40">
                  <c:v>84.496099999999998</c:v>
                </c:pt>
                <c:pt idx="41">
                  <c:v>84.409400000000005</c:v>
                </c:pt>
                <c:pt idx="42">
                  <c:v>84.409400000000005</c:v>
                </c:pt>
                <c:pt idx="43">
                  <c:v>84.375</c:v>
                </c:pt>
                <c:pt idx="44">
                  <c:v>84.375</c:v>
                </c:pt>
                <c:pt idx="45">
                  <c:v>84.375</c:v>
                </c:pt>
                <c:pt idx="46">
                  <c:v>84.341099999999997</c:v>
                </c:pt>
                <c:pt idx="47">
                  <c:v>84.341099999999997</c:v>
                </c:pt>
                <c:pt idx="48">
                  <c:v>84.251999999999995</c:v>
                </c:pt>
                <c:pt idx="49">
                  <c:v>84.251999999999995</c:v>
                </c:pt>
                <c:pt idx="50">
                  <c:v>84.251999999999995</c:v>
                </c:pt>
                <c:pt idx="51">
                  <c:v>84.218800000000002</c:v>
                </c:pt>
                <c:pt idx="52">
                  <c:v>84.186000000000007</c:v>
                </c:pt>
                <c:pt idx="53">
                  <c:v>84.126999999999995</c:v>
                </c:pt>
                <c:pt idx="54">
                  <c:v>84.094499999999996</c:v>
                </c:pt>
                <c:pt idx="55">
                  <c:v>83.936999999999998</c:v>
                </c:pt>
                <c:pt idx="56">
                  <c:v>83.906300000000002</c:v>
                </c:pt>
                <c:pt idx="57">
                  <c:v>83.75</c:v>
                </c:pt>
                <c:pt idx="58">
                  <c:v>83.622</c:v>
                </c:pt>
                <c:pt idx="59">
                  <c:v>83.36</c:v>
                </c:pt>
                <c:pt idx="60">
                  <c:v>83.333299999999994</c:v>
                </c:pt>
                <c:pt idx="61">
                  <c:v>83.281300000000002</c:v>
                </c:pt>
                <c:pt idx="62">
                  <c:v>83.100800000000007</c:v>
                </c:pt>
                <c:pt idx="63">
                  <c:v>83.100800000000007</c:v>
                </c:pt>
                <c:pt idx="64">
                  <c:v>83.015900000000002</c:v>
                </c:pt>
                <c:pt idx="65">
                  <c:v>82.857100000000003</c:v>
                </c:pt>
                <c:pt idx="66">
                  <c:v>82.8125</c:v>
                </c:pt>
                <c:pt idx="67">
                  <c:v>82.677199999999999</c:v>
                </c:pt>
                <c:pt idx="68">
                  <c:v>82.362200000000001</c:v>
                </c:pt>
                <c:pt idx="69">
                  <c:v>82.1875</c:v>
                </c:pt>
                <c:pt idx="70">
                  <c:v>78.425200000000004</c:v>
                </c:pt>
              </c:numCache>
            </c:numRef>
          </c:val>
        </c:ser>
        <c:dLbls>
          <c:showVal val="1"/>
        </c:dLbls>
        <c:axId val="80830464"/>
        <c:axId val="80832000"/>
      </c:barChart>
      <c:catAx>
        <c:axId val="80830464"/>
        <c:scaling>
          <c:orientation val="maxMin"/>
        </c:scaling>
        <c:axPos val="l"/>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MX"/>
          </a:p>
        </c:txPr>
        <c:crossAx val="80832000"/>
        <c:crosses val="autoZero"/>
        <c:auto val="1"/>
        <c:lblAlgn val="ctr"/>
        <c:lblOffset val="100"/>
        <c:tickLblSkip val="1"/>
        <c:tickMarkSkip val="1"/>
      </c:catAx>
      <c:valAx>
        <c:axId val="80832000"/>
        <c:scaling>
          <c:orientation val="minMax"/>
        </c:scaling>
        <c:delete val="1"/>
        <c:axPos val="t"/>
        <c:majorGridlines>
          <c:spPr>
            <a:ln w="3175">
              <a:solidFill>
                <a:srgbClr val="000000"/>
              </a:solidFill>
              <a:prstDash val="solid"/>
            </a:ln>
          </c:spPr>
        </c:majorGridlines>
        <c:numFmt formatCode="0" sourceLinked="1"/>
        <c:tickLblPos val="none"/>
        <c:crossAx val="80830464"/>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I     /     2012</a:t>
            </a:r>
          </a:p>
        </c:rich>
      </c:tx>
      <c:layout>
        <c:manualLayout>
          <c:xMode val="edge"/>
          <c:yMode val="edge"/>
          <c:x val="0.44150444736074657"/>
          <c:y val="3.1674208144796379E-2"/>
        </c:manualLayout>
      </c:layout>
      <c:spPr>
        <a:noFill/>
        <a:ln w="25400">
          <a:noFill/>
        </a:ln>
      </c:spPr>
    </c:title>
    <c:plotArea>
      <c:layout>
        <c:manualLayout>
          <c:layoutTarget val="inner"/>
          <c:xMode val="edge"/>
          <c:yMode val="edge"/>
          <c:x val="0.50115797385657856"/>
          <c:y val="7.9185607839021663E-2"/>
          <c:w val="0.48726906926932922"/>
          <c:h val="0.89140369967355826"/>
        </c:manualLayout>
      </c:layout>
      <c:barChart>
        <c:barDir val="bar"/>
        <c:grouping val="clustered"/>
        <c:ser>
          <c:idx val="0"/>
          <c:order val="0"/>
          <c:spPr>
            <a:solidFill>
              <a:srgbClr val="9999FF"/>
            </a:solidFill>
            <a:ln w="12700">
              <a:solidFill>
                <a:srgbClr val="000000"/>
              </a:solidFill>
              <a:prstDash val="solid"/>
            </a:ln>
          </c:spPr>
          <c:dPt>
            <c:idx val="5"/>
            <c:spPr>
              <a:solidFill>
                <a:srgbClr val="993366"/>
              </a:solidFill>
              <a:ln w="12700">
                <a:solidFill>
                  <a:srgbClr val="000000"/>
                </a:solidFill>
                <a:prstDash val="solid"/>
              </a:ln>
            </c:spPr>
          </c:dPt>
          <c:dPt>
            <c:idx val="7"/>
            <c:spPr>
              <a:solidFill>
                <a:srgbClr val="FF99CC"/>
              </a:solidFill>
              <a:ln w="12700">
                <a:solidFill>
                  <a:srgbClr val="000000"/>
                </a:solidFill>
                <a:prstDash val="solid"/>
              </a:ln>
            </c:spPr>
          </c:dPt>
          <c:dLbls>
            <c:spPr>
              <a:noFill/>
              <a:ln w="25400">
                <a:noFill/>
              </a:ln>
            </c:spPr>
            <c:txPr>
              <a:bodyPr/>
              <a:lstStyle/>
              <a:p>
                <a:pPr>
                  <a:defRPr sz="1600" b="0" i="0" u="none" strike="noStrike" baseline="0">
                    <a:solidFill>
                      <a:srgbClr val="000000"/>
                    </a:solidFill>
                    <a:latin typeface="Arial"/>
                    <a:ea typeface="Arial"/>
                    <a:cs typeface="Arial"/>
                  </a:defRPr>
                </a:pPr>
                <a:endParaRPr lang="es-MX"/>
              </a:p>
            </c:txPr>
            <c:showVal val="1"/>
          </c:dLbls>
          <c:cat>
            <c:strRef>
              <c:f>GRÁFICAS!$E$24:$E$31</c:f>
              <c:strCache>
                <c:ptCount val="6"/>
                <c:pt idx="0">
                  <c:v>1.- En mi área se reconoce el logro de resultados.</c:v>
                </c:pt>
                <c:pt idx="1">
                  <c:v>17.- En mi institución existen mecanismos de reconocimiento al personal.</c:v>
                </c:pt>
                <c:pt idx="2">
                  <c:v>34.- Mi jefe me distingue cuando logro los objetivos esperados.</c:v>
                </c:pt>
                <c:pt idx="3">
                  <c:v>51.- Celebro las aportaciones laborales de mis compañeros.</c:v>
                </c:pt>
                <c:pt idx="5">
                  <c:v>PROMEDIO DEL FACTOR</c:v>
                </c:pt>
              </c:strCache>
            </c:strRef>
          </c:cat>
          <c:val>
            <c:numRef>
              <c:f>GRÁFICAS!$F$24:$F$31</c:f>
              <c:numCache>
                <c:formatCode>0</c:formatCode>
                <c:ptCount val="8"/>
                <c:pt idx="0">
                  <c:v>84.496099999999998</c:v>
                </c:pt>
                <c:pt idx="1">
                  <c:v>84.603200000000001</c:v>
                </c:pt>
                <c:pt idx="2">
                  <c:v>85.156300000000002</c:v>
                </c:pt>
                <c:pt idx="3">
                  <c:v>86.718800000000002</c:v>
                </c:pt>
                <c:pt idx="5">
                  <c:v>85.243600000000001</c:v>
                </c:pt>
              </c:numCache>
            </c:numRef>
          </c:val>
        </c:ser>
        <c:dLbls>
          <c:showVal val="1"/>
        </c:dLbls>
        <c:axId val="57508608"/>
        <c:axId val="57510144"/>
      </c:barChart>
      <c:catAx>
        <c:axId val="57508608"/>
        <c:scaling>
          <c:orientation val="maxMin"/>
        </c:scaling>
        <c:axPos val="l"/>
        <c:numFmt formatCode="General" sourceLinked="1"/>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s-MX"/>
          </a:p>
        </c:txPr>
        <c:crossAx val="57510144"/>
        <c:crosses val="autoZero"/>
        <c:auto val="1"/>
        <c:lblAlgn val="ctr"/>
        <c:lblOffset val="100"/>
        <c:tickLblSkip val="1"/>
        <c:tickMarkSkip val="1"/>
      </c:catAx>
      <c:valAx>
        <c:axId val="57510144"/>
        <c:scaling>
          <c:orientation val="minMax"/>
        </c:scaling>
        <c:delete val="1"/>
        <c:axPos val="t"/>
        <c:majorGridlines>
          <c:spPr>
            <a:ln w="3175">
              <a:solidFill>
                <a:srgbClr val="000000"/>
              </a:solidFill>
              <a:prstDash val="solid"/>
            </a:ln>
          </c:spPr>
        </c:majorGridlines>
        <c:numFmt formatCode="0" sourceLinked="1"/>
        <c:tickLblPos val="none"/>
        <c:crossAx val="57508608"/>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I I     /     2012</a:t>
            </a:r>
          </a:p>
        </c:rich>
      </c:tx>
      <c:layout>
        <c:manualLayout>
          <c:xMode val="edge"/>
          <c:yMode val="edge"/>
          <c:x val="0.43611170993417003"/>
          <c:y val="3.1674208144796379E-2"/>
        </c:manualLayout>
      </c:layout>
      <c:spPr>
        <a:noFill/>
        <a:ln w="25400">
          <a:noFill/>
        </a:ln>
      </c:spPr>
    </c:title>
    <c:plotArea>
      <c:layout>
        <c:manualLayout>
          <c:layoutTarget val="inner"/>
          <c:xMode val="edge"/>
          <c:yMode val="edge"/>
          <c:x val="0.51113745554376988"/>
          <c:y val="8.2202349140746547E-2"/>
          <c:w val="0.47596744713479494"/>
          <c:h val="0.89064951722663632"/>
        </c:manualLayout>
      </c:layout>
      <c:barChart>
        <c:barDir val="bar"/>
        <c:grouping val="clustered"/>
        <c:ser>
          <c:idx val="0"/>
          <c:order val="0"/>
          <c:tx>
            <c:v>2009</c:v>
          </c:tx>
          <c:spPr>
            <a:solidFill>
              <a:srgbClr val="9999FF"/>
            </a:solidFill>
            <a:ln w="12700">
              <a:solidFill>
                <a:srgbClr val="000000"/>
              </a:solidFill>
              <a:prstDash val="solid"/>
            </a:ln>
          </c:spPr>
          <c:dPt>
            <c:idx val="5"/>
            <c:spPr>
              <a:solidFill>
                <a:srgbClr val="993366"/>
              </a:solidFill>
              <a:ln w="12700">
                <a:solidFill>
                  <a:srgbClr val="000000"/>
                </a:solidFill>
                <a:prstDash val="solid"/>
              </a:ln>
            </c:spPr>
          </c:dPt>
          <c:dPt>
            <c:idx val="7"/>
            <c:spPr>
              <a:solidFill>
                <a:srgbClr val="FF99CC"/>
              </a:solidFill>
              <a:ln w="12700">
                <a:solidFill>
                  <a:srgbClr val="000000"/>
                </a:solidFill>
                <a:prstDash val="solid"/>
              </a:ln>
            </c:spPr>
          </c:dPt>
          <c:dLbls>
            <c:dLbl>
              <c:idx val="5"/>
              <c:spPr>
                <a:noFill/>
                <a:ln w="25400">
                  <a:noFill/>
                </a:ln>
              </c:spPr>
              <c:txPr>
                <a:bodyPr/>
                <a:lstStyle/>
                <a:p>
                  <a:pPr>
                    <a:defRPr sz="1600" b="1" i="0" u="none" strike="noStrike" baseline="0">
                      <a:solidFill>
                        <a:srgbClr val="000000"/>
                      </a:solidFill>
                      <a:latin typeface="Arial"/>
                      <a:ea typeface="Arial"/>
                      <a:cs typeface="Arial"/>
                    </a:defRPr>
                  </a:pPr>
                  <a:endParaRPr lang="es-MX"/>
                </a:p>
              </c:txPr>
            </c:dLbl>
            <c:spPr>
              <a:noFill/>
              <a:ln w="25400">
                <a:noFill/>
              </a:ln>
            </c:spPr>
            <c:txPr>
              <a:bodyPr/>
              <a:lstStyle/>
              <a:p>
                <a:pPr>
                  <a:defRPr sz="1600" b="0" i="0" u="none" strike="noStrike" baseline="0">
                    <a:solidFill>
                      <a:srgbClr val="000000"/>
                    </a:solidFill>
                    <a:latin typeface="Arial"/>
                    <a:ea typeface="Arial"/>
                    <a:cs typeface="Arial"/>
                  </a:defRPr>
                </a:pPr>
                <a:endParaRPr lang="es-MX"/>
              </a:p>
            </c:txPr>
            <c:showVal val="1"/>
          </c:dLbls>
          <c:cat>
            <c:strRef>
              <c:f>GRÁFICAS!$E$46:$E$53</c:f>
              <c:strCache>
                <c:ptCount val="6"/>
                <c:pt idx="0">
                  <c:v>2.- La capacitación que recibo está relacionada con mi desarrollo profesional.</c:v>
                </c:pt>
                <c:pt idx="1">
                  <c:v>18.- En mi institución el programa de capacitación está alineado a mis funciones.</c:v>
                </c:pt>
                <c:pt idx="2">
                  <c:v>35.- Aplico la capacitación que recibo para mejorar mi desempeño en el trabajo.</c:v>
                </c:pt>
                <c:pt idx="3">
                  <c:v>52.- Mi jefe me permite cumplir con la capacitación que tengo programada.</c:v>
                </c:pt>
                <c:pt idx="5">
                  <c:v>PROMEDIO DEL FACTOR</c:v>
                </c:pt>
              </c:strCache>
            </c:strRef>
          </c:cat>
          <c:val>
            <c:numRef>
              <c:f>GRÁFICAS!$F$46:$F$53</c:f>
              <c:numCache>
                <c:formatCode>0</c:formatCode>
                <c:ptCount val="8"/>
                <c:pt idx="0">
                  <c:v>85.12</c:v>
                </c:pt>
                <c:pt idx="1">
                  <c:v>84.409400000000005</c:v>
                </c:pt>
                <c:pt idx="2">
                  <c:v>85.984300000000005</c:v>
                </c:pt>
                <c:pt idx="3">
                  <c:v>85.156300000000002</c:v>
                </c:pt>
                <c:pt idx="5">
                  <c:v>85.167500000000004</c:v>
                </c:pt>
              </c:numCache>
            </c:numRef>
          </c:val>
        </c:ser>
        <c:dLbls>
          <c:showVal val="1"/>
        </c:dLbls>
        <c:axId val="57527296"/>
        <c:axId val="57553664"/>
      </c:barChart>
      <c:catAx>
        <c:axId val="57527296"/>
        <c:scaling>
          <c:orientation val="maxMin"/>
        </c:scaling>
        <c:axPos val="l"/>
        <c:numFmt formatCode="General" sourceLinked="1"/>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s-MX"/>
          </a:p>
        </c:txPr>
        <c:crossAx val="57553664"/>
        <c:crosses val="autoZero"/>
        <c:auto val="1"/>
        <c:lblAlgn val="ctr"/>
        <c:lblOffset val="100"/>
        <c:tickLblSkip val="1"/>
        <c:tickMarkSkip val="1"/>
      </c:catAx>
      <c:valAx>
        <c:axId val="57553664"/>
        <c:scaling>
          <c:orientation val="minMax"/>
        </c:scaling>
        <c:delete val="1"/>
        <c:axPos val="t"/>
        <c:majorGridlines>
          <c:spPr>
            <a:ln w="3175">
              <a:solidFill>
                <a:srgbClr val="000000"/>
              </a:solidFill>
              <a:prstDash val="solid"/>
            </a:ln>
          </c:spPr>
        </c:majorGridlines>
        <c:numFmt formatCode="0" sourceLinked="1"/>
        <c:tickLblPos val="none"/>
        <c:crossAx val="57527296"/>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I I I     /     2012</a:t>
            </a:r>
          </a:p>
        </c:rich>
      </c:tx>
      <c:layout>
        <c:manualLayout>
          <c:xMode val="edge"/>
          <c:yMode val="edge"/>
          <c:x val="0.43055605288318083"/>
          <c:y val="3.160270880361174E-2"/>
        </c:manualLayout>
      </c:layout>
      <c:spPr>
        <a:noFill/>
        <a:ln w="25400">
          <a:noFill/>
        </a:ln>
      </c:spPr>
    </c:title>
    <c:plotArea>
      <c:layout>
        <c:manualLayout>
          <c:layoutTarget val="inner"/>
          <c:xMode val="edge"/>
          <c:yMode val="edge"/>
          <c:x val="0.50996512193013732"/>
          <c:y val="7.6248911324007754E-2"/>
          <c:w val="0.47127811268026487"/>
          <c:h val="0.89892038890172565"/>
        </c:manualLayout>
      </c:layout>
      <c:barChart>
        <c:barDir val="bar"/>
        <c:grouping val="clustered"/>
        <c:ser>
          <c:idx val="0"/>
          <c:order val="0"/>
          <c:tx>
            <c:v>2009</c:v>
          </c:tx>
          <c:spPr>
            <a:solidFill>
              <a:srgbClr val="9999FF"/>
            </a:solidFill>
            <a:ln w="12700">
              <a:solidFill>
                <a:srgbClr val="000000"/>
              </a:solidFill>
              <a:prstDash val="solid"/>
            </a:ln>
          </c:spPr>
          <c:dPt>
            <c:idx val="0"/>
            <c:spPr>
              <a:solidFill>
                <a:srgbClr val="0000FF"/>
              </a:solidFill>
              <a:ln w="12700">
                <a:solidFill>
                  <a:srgbClr val="000000"/>
                </a:solidFill>
                <a:prstDash val="solid"/>
              </a:ln>
            </c:spPr>
          </c:dPt>
          <c:dPt>
            <c:idx val="3"/>
            <c:spPr>
              <a:solidFill>
                <a:srgbClr val="0000FF"/>
              </a:solidFill>
              <a:ln w="12700">
                <a:solidFill>
                  <a:srgbClr val="000000"/>
                </a:solidFill>
                <a:prstDash val="solid"/>
              </a:ln>
            </c:spPr>
          </c:dPt>
          <c:dPt>
            <c:idx val="5"/>
            <c:spPr>
              <a:solidFill>
                <a:srgbClr val="993366"/>
              </a:solidFill>
              <a:ln w="12700">
                <a:solidFill>
                  <a:srgbClr val="000000"/>
                </a:solidFill>
                <a:prstDash val="solid"/>
              </a:ln>
            </c:spPr>
          </c:dPt>
          <c:dPt>
            <c:idx val="7"/>
            <c:spPr>
              <a:solidFill>
                <a:srgbClr val="FF99CC"/>
              </a:solidFill>
              <a:ln w="12700">
                <a:solidFill>
                  <a:srgbClr val="000000"/>
                </a:solidFill>
                <a:prstDash val="solid"/>
              </a:ln>
            </c:spPr>
          </c:dPt>
          <c:dLbls>
            <c:dLbl>
              <c:idx val="5"/>
              <c:spPr>
                <a:noFill/>
                <a:ln w="25400">
                  <a:noFill/>
                </a:ln>
              </c:spPr>
              <c:txPr>
                <a:bodyPr/>
                <a:lstStyle/>
                <a:p>
                  <a:pPr>
                    <a:defRPr sz="1600" b="1" i="0" u="none" strike="noStrike" baseline="0">
                      <a:solidFill>
                        <a:srgbClr val="000000"/>
                      </a:solidFill>
                      <a:latin typeface="Arial"/>
                      <a:ea typeface="Arial"/>
                      <a:cs typeface="Arial"/>
                    </a:defRPr>
                  </a:pPr>
                  <a:endParaRPr lang="es-MX"/>
                </a:p>
              </c:txPr>
            </c:dLbl>
            <c:spPr>
              <a:noFill/>
              <a:ln w="25400">
                <a:noFill/>
              </a:ln>
            </c:spPr>
            <c:txPr>
              <a:bodyPr/>
              <a:lstStyle/>
              <a:p>
                <a:pPr>
                  <a:defRPr sz="1600" b="0" i="0" u="none" strike="noStrike" baseline="0">
                    <a:solidFill>
                      <a:srgbClr val="000000"/>
                    </a:solidFill>
                    <a:latin typeface="Arial"/>
                    <a:ea typeface="Arial"/>
                    <a:cs typeface="Arial"/>
                  </a:defRPr>
                </a:pPr>
                <a:endParaRPr lang="es-MX"/>
              </a:p>
            </c:txPr>
            <c:showVal val="1"/>
          </c:dLbls>
          <c:cat>
            <c:strRef>
              <c:f>GRÁFICAS!$E$68:$E$75</c:f>
              <c:strCache>
                <c:ptCount val="6"/>
                <c:pt idx="0">
                  <c:v>3.- En mi área buscamos nuevas formas de brindar los servicios eficazmente.</c:v>
                </c:pt>
                <c:pt idx="1">
                  <c:v>19.- En mi institución existen comités que captan nuestras sugerencias para mejorar.</c:v>
                </c:pt>
                <c:pt idx="2">
                  <c:v>36.- Me siento preparado para aceptar y enfrentar los cambios que ocurran en la forma de trabajar.</c:v>
                </c:pt>
                <c:pt idx="3">
                  <c:v>53.- Mi jefe me alienta a ser creativo en el desarrollo de mi trabajo, para lograr los objetivos de la institución.</c:v>
                </c:pt>
                <c:pt idx="5">
                  <c:v>PROMEDIO DEL FACTOR</c:v>
                </c:pt>
              </c:strCache>
            </c:strRef>
          </c:cat>
          <c:val>
            <c:numRef>
              <c:f>GRÁFICAS!$F$68:$F$75</c:f>
              <c:numCache>
                <c:formatCode>0</c:formatCode>
                <c:ptCount val="8"/>
                <c:pt idx="0">
                  <c:v>87.8125</c:v>
                </c:pt>
                <c:pt idx="1">
                  <c:v>82.677199999999999</c:v>
                </c:pt>
                <c:pt idx="2">
                  <c:v>88.818899999999999</c:v>
                </c:pt>
                <c:pt idx="3">
                  <c:v>85.669300000000007</c:v>
                </c:pt>
                <c:pt idx="5">
                  <c:v>86.244475000000008</c:v>
                </c:pt>
              </c:numCache>
            </c:numRef>
          </c:val>
        </c:ser>
        <c:dLbls>
          <c:showVal val="1"/>
        </c:dLbls>
        <c:axId val="57575680"/>
        <c:axId val="57585664"/>
      </c:barChart>
      <c:catAx>
        <c:axId val="57575680"/>
        <c:scaling>
          <c:orientation val="maxMin"/>
        </c:scaling>
        <c:axPos val="l"/>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MX"/>
          </a:p>
        </c:txPr>
        <c:crossAx val="57585664"/>
        <c:crosses val="autoZero"/>
        <c:auto val="1"/>
        <c:lblAlgn val="ctr"/>
        <c:lblOffset val="100"/>
        <c:tickLblSkip val="1"/>
        <c:tickMarkSkip val="1"/>
      </c:catAx>
      <c:valAx>
        <c:axId val="57585664"/>
        <c:scaling>
          <c:orientation val="minMax"/>
        </c:scaling>
        <c:delete val="1"/>
        <c:axPos val="t"/>
        <c:majorGridlines>
          <c:spPr>
            <a:ln w="3175">
              <a:solidFill>
                <a:srgbClr val="000000"/>
              </a:solidFill>
              <a:prstDash val="solid"/>
            </a:ln>
          </c:spPr>
        </c:majorGridlines>
        <c:numFmt formatCode="0" sourceLinked="1"/>
        <c:tickLblPos val="none"/>
        <c:crossAx val="57575680"/>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I V     /     2012</a:t>
            </a:r>
          </a:p>
        </c:rich>
      </c:tx>
      <c:layout>
        <c:manualLayout>
          <c:xMode val="edge"/>
          <c:yMode val="edge"/>
          <c:x val="0.43411964002761533"/>
          <c:y val="3.1746031746031744E-2"/>
        </c:manualLayout>
      </c:layout>
      <c:spPr>
        <a:noFill/>
        <a:ln w="25400">
          <a:noFill/>
        </a:ln>
      </c:spPr>
    </c:title>
    <c:plotArea>
      <c:layout>
        <c:manualLayout>
          <c:layoutTarget val="inner"/>
          <c:xMode val="edge"/>
          <c:yMode val="edge"/>
          <c:x val="0.49634605984235924"/>
          <c:y val="8.0248929954088138E-2"/>
          <c:w val="0.49634605984235924"/>
          <c:h val="0.90108108277260379"/>
        </c:manualLayout>
      </c:layout>
      <c:barChart>
        <c:barDir val="bar"/>
        <c:grouping val="clustered"/>
        <c:ser>
          <c:idx val="0"/>
          <c:order val="0"/>
          <c:tx>
            <c:strRef>
              <c:f>GRÁFICAS!$E$11</c:f>
              <c:strCache>
                <c:ptCount val="1"/>
                <c:pt idx="0">
                  <c:v>139</c:v>
                </c:pt>
              </c:strCache>
            </c:strRef>
          </c:tx>
          <c:spPr>
            <a:solidFill>
              <a:srgbClr val="9999FF"/>
            </a:solidFill>
            <a:ln w="12700">
              <a:solidFill>
                <a:srgbClr val="000000"/>
              </a:solidFill>
              <a:prstDash val="solid"/>
            </a:ln>
          </c:spPr>
          <c:dPt>
            <c:idx val="5"/>
            <c:spPr>
              <a:solidFill>
                <a:srgbClr val="993366"/>
              </a:solidFill>
              <a:ln w="12700">
                <a:solidFill>
                  <a:srgbClr val="000000"/>
                </a:solidFill>
                <a:prstDash val="solid"/>
              </a:ln>
            </c:spPr>
          </c:dPt>
          <c:dPt>
            <c:idx val="7"/>
            <c:spPr>
              <a:solidFill>
                <a:srgbClr val="FF99CC"/>
              </a:solidFill>
              <a:ln w="12700">
                <a:solidFill>
                  <a:srgbClr val="000000"/>
                </a:solidFill>
                <a:prstDash val="solid"/>
              </a:ln>
            </c:spPr>
          </c:dPt>
          <c:dLbls>
            <c:dLbl>
              <c:idx val="4"/>
              <c:spPr>
                <a:noFill/>
                <a:ln w="25400">
                  <a:noFill/>
                </a:ln>
              </c:spPr>
              <c:txPr>
                <a:bodyPr/>
                <a:lstStyle/>
                <a:p>
                  <a:pPr>
                    <a:defRPr sz="1600" b="1" i="0" u="none" strike="noStrike" baseline="0">
                      <a:solidFill>
                        <a:srgbClr val="000000"/>
                      </a:solidFill>
                      <a:latin typeface="Arial"/>
                      <a:ea typeface="Arial"/>
                      <a:cs typeface="Arial"/>
                    </a:defRPr>
                  </a:pPr>
                  <a:endParaRPr lang="es-MX"/>
                </a:p>
              </c:txPr>
            </c:dLbl>
            <c:dLbl>
              <c:idx val="5"/>
              <c:spPr>
                <a:noFill/>
                <a:ln w="25400">
                  <a:noFill/>
                </a:ln>
              </c:spPr>
              <c:txPr>
                <a:bodyPr/>
                <a:lstStyle/>
                <a:p>
                  <a:pPr>
                    <a:defRPr sz="1600" b="1" i="0" u="none" strike="noStrike" baseline="0">
                      <a:solidFill>
                        <a:srgbClr val="000000"/>
                      </a:solidFill>
                      <a:latin typeface="Arial"/>
                      <a:ea typeface="Arial"/>
                      <a:cs typeface="Arial"/>
                    </a:defRPr>
                  </a:pPr>
                  <a:endParaRPr lang="es-MX"/>
                </a:p>
              </c:txPr>
            </c:dLbl>
            <c:spPr>
              <a:noFill/>
              <a:ln w="25400">
                <a:noFill/>
              </a:ln>
            </c:spPr>
            <c:txPr>
              <a:bodyPr/>
              <a:lstStyle/>
              <a:p>
                <a:pPr>
                  <a:defRPr sz="1600" b="0" i="0" u="none" strike="noStrike" baseline="0">
                    <a:solidFill>
                      <a:srgbClr val="000000"/>
                    </a:solidFill>
                    <a:latin typeface="Arial"/>
                    <a:ea typeface="Arial"/>
                    <a:cs typeface="Arial"/>
                  </a:defRPr>
                </a:pPr>
                <a:endParaRPr lang="es-MX"/>
              </a:p>
            </c:txPr>
            <c:showVal val="1"/>
          </c:dLbls>
          <c:cat>
            <c:strRef>
              <c:f>GRÁFICAS!$E$90:$E$97</c:f>
              <c:strCache>
                <c:ptCount val="6"/>
                <c:pt idx="0">
                  <c:v>4.- Conozco las necesidades de los usuarios de mi trabajo.</c:v>
                </c:pt>
                <c:pt idx="1">
                  <c:v>20.- Mi institución promueve captar las sugerencias de nuestros usuarios.</c:v>
                </c:pt>
                <c:pt idx="2">
                  <c:v>37.- En mi área se proporciona el servicio requerido de manera cordial y respetuosa.</c:v>
                </c:pt>
                <c:pt idx="3">
                  <c:v>54.- En mi área se aprovechan las sugerencias para mejorar la calidad de los servicios.</c:v>
                </c:pt>
                <c:pt idx="5">
                  <c:v>PROMEDIO DEL FACTOR</c:v>
                </c:pt>
              </c:strCache>
            </c:strRef>
          </c:cat>
          <c:val>
            <c:numRef>
              <c:f>GRÁFICAS!$F$90:$F$97</c:f>
              <c:numCache>
                <c:formatCode>0</c:formatCode>
                <c:ptCount val="8"/>
                <c:pt idx="0">
                  <c:v>86.1417</c:v>
                </c:pt>
                <c:pt idx="1">
                  <c:v>83.936999999999998</c:v>
                </c:pt>
                <c:pt idx="2">
                  <c:v>86.25</c:v>
                </c:pt>
                <c:pt idx="3">
                  <c:v>83.906300000000002</c:v>
                </c:pt>
                <c:pt idx="5">
                  <c:v>85.058750000000003</c:v>
                </c:pt>
              </c:numCache>
            </c:numRef>
          </c:val>
        </c:ser>
        <c:dLbls>
          <c:showVal val="1"/>
        </c:dLbls>
        <c:axId val="57762944"/>
        <c:axId val="57764480"/>
      </c:barChart>
      <c:catAx>
        <c:axId val="57762944"/>
        <c:scaling>
          <c:orientation val="maxMin"/>
        </c:scaling>
        <c:axPos val="l"/>
        <c:numFmt formatCode="General" sourceLinked="1"/>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s-MX"/>
          </a:p>
        </c:txPr>
        <c:crossAx val="57764480"/>
        <c:crosses val="autoZero"/>
        <c:auto val="1"/>
        <c:lblAlgn val="ctr"/>
        <c:lblOffset val="100"/>
        <c:tickLblSkip val="1"/>
        <c:tickMarkSkip val="1"/>
      </c:catAx>
      <c:valAx>
        <c:axId val="57764480"/>
        <c:scaling>
          <c:orientation val="minMax"/>
        </c:scaling>
        <c:delete val="1"/>
        <c:axPos val="t"/>
        <c:majorGridlines>
          <c:spPr>
            <a:ln w="3175">
              <a:solidFill>
                <a:srgbClr val="000000"/>
              </a:solidFill>
              <a:prstDash val="solid"/>
            </a:ln>
          </c:spPr>
        </c:majorGridlines>
        <c:numFmt formatCode="0" sourceLinked="1"/>
        <c:tickLblPos val="none"/>
        <c:crossAx val="57762944"/>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V     /     2012</a:t>
            </a:r>
          </a:p>
        </c:rich>
      </c:tx>
      <c:layout>
        <c:manualLayout>
          <c:xMode val="edge"/>
          <c:yMode val="edge"/>
          <c:x val="0.4368935806546777"/>
          <c:y val="3.160270880361174E-2"/>
        </c:manualLayout>
      </c:layout>
      <c:spPr>
        <a:noFill/>
        <a:ln w="25400">
          <a:noFill/>
        </a:ln>
      </c:spPr>
    </c:title>
    <c:plotArea>
      <c:layout>
        <c:manualLayout>
          <c:layoutTarget val="inner"/>
          <c:xMode val="edge"/>
          <c:yMode val="edge"/>
          <c:x val="0.50057937427578214"/>
          <c:y val="7.4492099322799099E-2"/>
          <c:w val="0.48667439165701043"/>
          <c:h val="0.90744920993227995"/>
        </c:manualLayout>
      </c:layout>
      <c:barChart>
        <c:barDir val="bar"/>
        <c:grouping val="clustered"/>
        <c:ser>
          <c:idx val="0"/>
          <c:order val="0"/>
          <c:tx>
            <c:v>2009</c:v>
          </c:tx>
          <c:spPr>
            <a:solidFill>
              <a:srgbClr val="9999FF"/>
            </a:solidFill>
            <a:ln w="12700">
              <a:solidFill>
                <a:srgbClr val="000000"/>
              </a:solidFill>
              <a:prstDash val="solid"/>
            </a:ln>
          </c:spPr>
          <c:dPt>
            <c:idx val="6"/>
            <c:spPr>
              <a:solidFill>
                <a:srgbClr val="993366"/>
              </a:solidFill>
              <a:ln w="12700">
                <a:solidFill>
                  <a:srgbClr val="000000"/>
                </a:solidFill>
                <a:prstDash val="solid"/>
              </a:ln>
            </c:spPr>
          </c:dPt>
          <c:dPt>
            <c:idx val="8"/>
            <c:spPr>
              <a:solidFill>
                <a:srgbClr val="FF99CC"/>
              </a:solidFill>
              <a:ln w="12700">
                <a:solidFill>
                  <a:srgbClr val="000000"/>
                </a:solidFill>
                <a:prstDash val="solid"/>
              </a:ln>
            </c:spPr>
          </c:dPt>
          <c:dLbls>
            <c:dLbl>
              <c:idx val="5"/>
              <c:spPr>
                <a:noFill/>
                <a:ln w="25400">
                  <a:noFill/>
                </a:ln>
              </c:spPr>
              <c:txPr>
                <a:bodyPr/>
                <a:lstStyle/>
                <a:p>
                  <a:pPr>
                    <a:defRPr sz="1600" b="1" i="0" u="none" strike="noStrike" baseline="0">
                      <a:solidFill>
                        <a:srgbClr val="000000"/>
                      </a:solidFill>
                      <a:latin typeface="Arial"/>
                      <a:ea typeface="Arial"/>
                      <a:cs typeface="Arial"/>
                    </a:defRPr>
                  </a:pPr>
                  <a:endParaRPr lang="es-MX"/>
                </a:p>
              </c:txPr>
            </c:dLbl>
            <c:dLbl>
              <c:idx val="6"/>
              <c:spPr>
                <a:noFill/>
                <a:ln w="25400">
                  <a:noFill/>
                </a:ln>
              </c:spPr>
              <c:txPr>
                <a:bodyPr/>
                <a:lstStyle/>
                <a:p>
                  <a:pPr>
                    <a:defRPr sz="1600" b="1" i="0" u="none" strike="noStrike" baseline="0">
                      <a:solidFill>
                        <a:srgbClr val="000000"/>
                      </a:solidFill>
                      <a:latin typeface="Arial"/>
                      <a:ea typeface="Arial"/>
                      <a:cs typeface="Arial"/>
                    </a:defRPr>
                  </a:pPr>
                  <a:endParaRPr lang="es-MX"/>
                </a:p>
              </c:txPr>
            </c:dLbl>
            <c:spPr>
              <a:noFill/>
              <a:ln w="25400">
                <a:noFill/>
              </a:ln>
            </c:spPr>
            <c:txPr>
              <a:bodyPr/>
              <a:lstStyle/>
              <a:p>
                <a:pPr>
                  <a:defRPr sz="1600" b="0" i="0" u="none" strike="noStrike" baseline="0">
                    <a:solidFill>
                      <a:srgbClr val="000000"/>
                    </a:solidFill>
                    <a:latin typeface="Arial"/>
                    <a:ea typeface="Arial"/>
                    <a:cs typeface="Arial"/>
                  </a:defRPr>
                </a:pPr>
                <a:endParaRPr lang="es-MX"/>
              </a:p>
            </c:txPr>
            <c:showVal val="1"/>
          </c:dLbls>
          <c:cat>
            <c:strRef>
              <c:f>GRÁFICAS!$E$112:$E$120</c:f>
              <c:strCache>
                <c:ptCount val="7"/>
                <c:pt idx="0">
                  <c:v>5.- En mi institución la intimidación y el maltrato se sancionan de acuerdo a la normatividad.</c:v>
                </c:pt>
                <c:pt idx="1">
                  <c:v>21.- En mi institución existen instalaciones para personas con discapacidad.</c:v>
                </c:pt>
                <c:pt idx="2">
                  <c:v>38.- Existen mecanismos de evaluación del desempeño sin discriminación para mujeres y hombres.</c:v>
                </c:pt>
                <c:pt idx="3">
                  <c:v>69.- En mi área el hostigamiento es inaceptable y sancionable.</c:v>
                </c:pt>
                <c:pt idx="4">
                  <c:v>71.- En mi institución se dan las oportunidades de ascenso y promoción, sin distinción entre mujeres y hombres.</c:v>
                </c:pt>
                <c:pt idx="6">
                  <c:v>PROMEDIO DEL FACTOR</c:v>
                </c:pt>
              </c:strCache>
            </c:strRef>
          </c:cat>
          <c:val>
            <c:numRef>
              <c:f>GRÁFICAS!$F$112:$F$120</c:f>
              <c:numCache>
                <c:formatCode>0</c:formatCode>
                <c:ptCount val="9"/>
                <c:pt idx="0">
                  <c:v>84.341099999999997</c:v>
                </c:pt>
                <c:pt idx="1">
                  <c:v>83.333299999999994</c:v>
                </c:pt>
                <c:pt idx="2">
                  <c:v>86.046499999999995</c:v>
                </c:pt>
                <c:pt idx="3">
                  <c:v>85.12</c:v>
                </c:pt>
                <c:pt idx="4">
                  <c:v>84.094499999999996</c:v>
                </c:pt>
                <c:pt idx="6">
                  <c:v>84.587079999999986</c:v>
                </c:pt>
              </c:numCache>
            </c:numRef>
          </c:val>
        </c:ser>
        <c:dLbls>
          <c:showVal val="1"/>
        </c:dLbls>
        <c:axId val="59912192"/>
        <c:axId val="59913728"/>
      </c:barChart>
      <c:catAx>
        <c:axId val="59912192"/>
        <c:scaling>
          <c:orientation val="maxMin"/>
        </c:scaling>
        <c:axPos val="l"/>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s-MX"/>
          </a:p>
        </c:txPr>
        <c:crossAx val="59913728"/>
        <c:crosses val="autoZero"/>
        <c:auto val="1"/>
        <c:lblAlgn val="ctr"/>
        <c:lblOffset val="100"/>
        <c:tickLblSkip val="1"/>
        <c:tickMarkSkip val="1"/>
      </c:catAx>
      <c:valAx>
        <c:axId val="59913728"/>
        <c:scaling>
          <c:orientation val="minMax"/>
        </c:scaling>
        <c:delete val="1"/>
        <c:axPos val="t"/>
        <c:majorGridlines>
          <c:spPr>
            <a:ln w="3175">
              <a:solidFill>
                <a:srgbClr val="000000"/>
              </a:solidFill>
              <a:prstDash val="solid"/>
            </a:ln>
          </c:spPr>
        </c:majorGridlines>
        <c:numFmt formatCode="0" sourceLinked="1"/>
        <c:tickLblPos val="none"/>
        <c:crossAx val="59912192"/>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V I     /     2012</a:t>
            </a:r>
          </a:p>
        </c:rich>
      </c:tx>
      <c:layout>
        <c:manualLayout>
          <c:xMode val="edge"/>
          <c:yMode val="edge"/>
          <c:x val="0.43411964002761533"/>
          <c:y val="3.1746031746031744E-2"/>
        </c:manualLayout>
      </c:layout>
      <c:spPr>
        <a:noFill/>
        <a:ln w="25400">
          <a:noFill/>
        </a:ln>
      </c:spPr>
    </c:title>
    <c:plotArea>
      <c:layout>
        <c:manualLayout>
          <c:layoutTarget val="inner"/>
          <c:xMode val="edge"/>
          <c:yMode val="edge"/>
          <c:x val="0.51022462308490513"/>
          <c:y val="8.3900464822849519E-2"/>
          <c:w val="0.48274967954587078"/>
          <c:h val="0.89342594080501836"/>
        </c:manualLayout>
      </c:layout>
      <c:barChart>
        <c:barDir val="bar"/>
        <c:grouping val="clustered"/>
        <c:ser>
          <c:idx val="0"/>
          <c:order val="0"/>
          <c:tx>
            <c:v>2009</c:v>
          </c:tx>
          <c:spPr>
            <a:solidFill>
              <a:srgbClr val="9999FF"/>
            </a:solidFill>
            <a:ln w="12700">
              <a:solidFill>
                <a:srgbClr val="000000"/>
              </a:solidFill>
              <a:prstDash val="solid"/>
            </a:ln>
          </c:spPr>
          <c:dPt>
            <c:idx val="4"/>
            <c:spPr>
              <a:solidFill>
                <a:srgbClr val="993366"/>
              </a:solidFill>
              <a:ln w="12700">
                <a:solidFill>
                  <a:srgbClr val="000000"/>
                </a:solidFill>
                <a:prstDash val="solid"/>
              </a:ln>
            </c:spPr>
          </c:dPt>
          <c:dPt>
            <c:idx val="6"/>
            <c:spPr>
              <a:solidFill>
                <a:srgbClr val="FF99CC"/>
              </a:solidFill>
              <a:ln w="12700">
                <a:solidFill>
                  <a:srgbClr val="000000"/>
                </a:solidFill>
                <a:prstDash val="solid"/>
              </a:ln>
            </c:spPr>
          </c:dPt>
          <c:dLbls>
            <c:dLbl>
              <c:idx val="4"/>
              <c:spPr>
                <a:noFill/>
                <a:ln w="25400">
                  <a:noFill/>
                </a:ln>
              </c:spPr>
              <c:txPr>
                <a:bodyPr/>
                <a:lstStyle/>
                <a:p>
                  <a:pPr>
                    <a:defRPr sz="1600" b="1" i="0" u="none" strike="noStrike" baseline="0">
                      <a:solidFill>
                        <a:srgbClr val="000000"/>
                      </a:solidFill>
                      <a:latin typeface="Arial"/>
                      <a:ea typeface="Arial"/>
                      <a:cs typeface="Arial"/>
                    </a:defRPr>
                  </a:pPr>
                  <a:endParaRPr lang="es-MX"/>
                </a:p>
              </c:txPr>
            </c:dLbl>
            <c:spPr>
              <a:noFill/>
              <a:ln w="25400">
                <a:noFill/>
              </a:ln>
            </c:spPr>
            <c:txPr>
              <a:bodyPr/>
              <a:lstStyle/>
              <a:p>
                <a:pPr>
                  <a:defRPr sz="1600" b="0" i="0" u="none" strike="noStrike" baseline="0">
                    <a:solidFill>
                      <a:srgbClr val="000000"/>
                    </a:solidFill>
                    <a:latin typeface="Arial"/>
                    <a:ea typeface="Arial"/>
                    <a:cs typeface="Arial"/>
                  </a:defRPr>
                </a:pPr>
                <a:endParaRPr lang="es-MX"/>
              </a:p>
            </c:txPr>
            <c:showVal val="1"/>
          </c:dLbls>
          <c:cat>
            <c:strRef>
              <c:f>GRÁFICAS!$E$134:$E$140</c:f>
              <c:strCache>
                <c:ptCount val="5"/>
                <c:pt idx="0">
                  <c:v>6.- En mi trabajo existe comunicación entre las diferentes áreas.</c:v>
                </c:pt>
                <c:pt idx="1">
                  <c:v>22.- Mi jefe me informa de los objetivos que tenemos que lograr en mi área.</c:v>
                </c:pt>
                <c:pt idx="2">
                  <c:v>39.- Mis superiores comunican la visión, la misión y los valores de la organización.</c:v>
                </c:pt>
                <c:pt idx="4">
                  <c:v>PROMEDIO DEL FACTOR</c:v>
                </c:pt>
              </c:strCache>
            </c:strRef>
          </c:cat>
          <c:val>
            <c:numRef>
              <c:f>GRÁFICAS!$F$134:$F$140</c:f>
              <c:numCache>
                <c:formatCode>0</c:formatCode>
                <c:ptCount val="7"/>
                <c:pt idx="0">
                  <c:v>87.619</c:v>
                </c:pt>
                <c:pt idx="1">
                  <c:v>84.251999999999995</c:v>
                </c:pt>
                <c:pt idx="2">
                  <c:v>83.100800000000007</c:v>
                </c:pt>
                <c:pt idx="4">
                  <c:v>84.990599999999986</c:v>
                </c:pt>
              </c:numCache>
            </c:numRef>
          </c:val>
        </c:ser>
        <c:dLbls>
          <c:showVal val="1"/>
        </c:dLbls>
        <c:axId val="59959168"/>
        <c:axId val="59960704"/>
      </c:barChart>
      <c:catAx>
        <c:axId val="59959168"/>
        <c:scaling>
          <c:orientation val="maxMin"/>
        </c:scaling>
        <c:axPos val="l"/>
        <c:numFmt formatCode="General" sourceLinked="1"/>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s-MX"/>
          </a:p>
        </c:txPr>
        <c:crossAx val="59960704"/>
        <c:crosses val="autoZero"/>
        <c:auto val="1"/>
        <c:lblAlgn val="ctr"/>
        <c:lblOffset val="100"/>
        <c:tickLblSkip val="1"/>
        <c:tickMarkSkip val="1"/>
      </c:catAx>
      <c:valAx>
        <c:axId val="59960704"/>
        <c:scaling>
          <c:orientation val="minMax"/>
        </c:scaling>
        <c:delete val="1"/>
        <c:axPos val="t"/>
        <c:majorGridlines>
          <c:spPr>
            <a:ln w="3175">
              <a:solidFill>
                <a:srgbClr val="000000"/>
              </a:solidFill>
              <a:prstDash val="solid"/>
            </a:ln>
          </c:spPr>
        </c:majorGridlines>
        <c:numFmt formatCode="0" sourceLinked="1"/>
        <c:tickLblPos val="none"/>
        <c:crossAx val="59959168"/>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175" b="1" i="0" u="none" strike="noStrike" baseline="0">
                <a:solidFill>
                  <a:srgbClr val="000000"/>
                </a:solidFill>
                <a:latin typeface="Arial"/>
                <a:ea typeface="Arial"/>
                <a:cs typeface="Arial"/>
              </a:defRPr>
            </a:pPr>
            <a:r>
              <a:rPr lang="es-MX"/>
              <a:t>FACTOR   V I I     /     2012</a:t>
            </a:r>
          </a:p>
        </c:rich>
      </c:tx>
      <c:layout>
        <c:manualLayout>
          <c:xMode val="edge"/>
          <c:yMode val="edge"/>
          <c:x val="0.4313455777471617"/>
          <c:y val="3.1674208144796379E-2"/>
        </c:manualLayout>
      </c:layout>
      <c:spPr>
        <a:noFill/>
        <a:ln w="25400">
          <a:noFill/>
        </a:ln>
      </c:spPr>
    </c:title>
    <c:plotArea>
      <c:layout>
        <c:manualLayout>
          <c:layoutTarget val="inner"/>
          <c:xMode val="edge"/>
          <c:yMode val="edge"/>
          <c:x val="0.50869061413673233"/>
          <c:y val="8.1448053777279428E-2"/>
          <c:w val="0.47856315179606024"/>
          <c:h val="0.89366614561181601"/>
        </c:manualLayout>
      </c:layout>
      <c:barChart>
        <c:barDir val="bar"/>
        <c:grouping val="clustered"/>
        <c:ser>
          <c:idx val="0"/>
          <c:order val="0"/>
          <c:tx>
            <c:v>2009</c:v>
          </c:tx>
          <c:spPr>
            <a:solidFill>
              <a:srgbClr val="9999FF"/>
            </a:solidFill>
            <a:ln w="12700">
              <a:solidFill>
                <a:srgbClr val="000000"/>
              </a:solidFill>
              <a:prstDash val="solid"/>
            </a:ln>
          </c:spPr>
          <c:dPt>
            <c:idx val="4"/>
            <c:spPr>
              <a:solidFill>
                <a:srgbClr val="993366"/>
              </a:solidFill>
              <a:ln w="12700">
                <a:solidFill>
                  <a:srgbClr val="000000"/>
                </a:solidFill>
                <a:prstDash val="solid"/>
              </a:ln>
            </c:spPr>
          </c:dPt>
          <c:dPt>
            <c:idx val="6"/>
            <c:spPr>
              <a:solidFill>
                <a:srgbClr val="FF99CC"/>
              </a:solidFill>
              <a:ln w="12700">
                <a:solidFill>
                  <a:srgbClr val="000000"/>
                </a:solidFill>
                <a:prstDash val="solid"/>
              </a:ln>
            </c:spPr>
          </c:dPt>
          <c:dLbls>
            <c:dLbl>
              <c:idx val="4"/>
              <c:spPr>
                <a:noFill/>
                <a:ln w="25400">
                  <a:noFill/>
                </a:ln>
              </c:spPr>
              <c:txPr>
                <a:bodyPr/>
                <a:lstStyle/>
                <a:p>
                  <a:pPr>
                    <a:defRPr sz="1600" b="1" i="0" u="none" strike="noStrike" baseline="0">
                      <a:solidFill>
                        <a:srgbClr val="000000"/>
                      </a:solidFill>
                      <a:latin typeface="Arial"/>
                      <a:ea typeface="Arial"/>
                      <a:cs typeface="Arial"/>
                    </a:defRPr>
                  </a:pPr>
                  <a:endParaRPr lang="es-MX"/>
                </a:p>
              </c:txPr>
            </c:dLbl>
            <c:spPr>
              <a:noFill/>
              <a:ln w="25400">
                <a:noFill/>
              </a:ln>
            </c:spPr>
            <c:txPr>
              <a:bodyPr/>
              <a:lstStyle/>
              <a:p>
                <a:pPr>
                  <a:defRPr sz="1600" b="0" i="0" u="none" strike="noStrike" baseline="0">
                    <a:solidFill>
                      <a:srgbClr val="000000"/>
                    </a:solidFill>
                    <a:latin typeface="Arial"/>
                    <a:ea typeface="Arial"/>
                    <a:cs typeface="Arial"/>
                  </a:defRPr>
                </a:pPr>
                <a:endParaRPr lang="es-MX"/>
              </a:p>
            </c:txPr>
            <c:showVal val="1"/>
          </c:dLbls>
          <c:cat>
            <c:strRef>
              <c:f>GRÁFICAS!$E$156:$E$162</c:f>
              <c:strCache>
                <c:ptCount val="5"/>
                <c:pt idx="0">
                  <c:v>7.- Cuento con el material necesario para el desempeño de mis funciones.</c:v>
                </c:pt>
                <c:pt idx="1">
                  <c:v>23.- El equipo de cómputo con que cuento es eficiente para el desarrollo de mi trabajo.</c:v>
                </c:pt>
                <c:pt idx="2">
                  <c:v>40.- Tengo a tiempo el material que requiero para hacer mi trabajo.</c:v>
                </c:pt>
                <c:pt idx="4">
                  <c:v>PROMEDIO DEL FACTOR</c:v>
                </c:pt>
              </c:strCache>
            </c:strRef>
          </c:cat>
          <c:val>
            <c:numRef>
              <c:f>GRÁFICAS!$F$156:$F$162</c:f>
              <c:numCache>
                <c:formatCode>0</c:formatCode>
                <c:ptCount val="7"/>
                <c:pt idx="0">
                  <c:v>86.1417</c:v>
                </c:pt>
                <c:pt idx="1">
                  <c:v>84.251999999999995</c:v>
                </c:pt>
                <c:pt idx="2">
                  <c:v>87.343800000000002</c:v>
                </c:pt>
                <c:pt idx="4">
                  <c:v>85.912500000000009</c:v>
                </c:pt>
              </c:numCache>
            </c:numRef>
          </c:val>
        </c:ser>
        <c:dLbls>
          <c:showVal val="1"/>
        </c:dLbls>
        <c:axId val="60002688"/>
        <c:axId val="60004224"/>
      </c:barChart>
      <c:catAx>
        <c:axId val="60002688"/>
        <c:scaling>
          <c:orientation val="maxMin"/>
        </c:scaling>
        <c:axPos val="l"/>
        <c:numFmt formatCode="General" sourceLinked="1"/>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s-MX"/>
          </a:p>
        </c:txPr>
        <c:crossAx val="60004224"/>
        <c:crosses val="autoZero"/>
        <c:auto val="1"/>
        <c:lblAlgn val="ctr"/>
        <c:lblOffset val="100"/>
        <c:tickLblSkip val="1"/>
        <c:tickMarkSkip val="1"/>
      </c:catAx>
      <c:valAx>
        <c:axId val="60004224"/>
        <c:scaling>
          <c:orientation val="minMax"/>
        </c:scaling>
        <c:delete val="1"/>
        <c:axPos val="t"/>
        <c:majorGridlines>
          <c:spPr>
            <a:ln w="3175">
              <a:solidFill>
                <a:srgbClr val="000000"/>
              </a:solidFill>
              <a:prstDash val="solid"/>
            </a:ln>
          </c:spPr>
        </c:majorGridlines>
        <c:numFmt formatCode="0" sourceLinked="1"/>
        <c:tickLblPos val="none"/>
        <c:crossAx val="60002688"/>
        <c:crosses val="autoZero"/>
        <c:crossBetween val="between"/>
      </c:valAx>
      <c:spPr>
        <a:solidFill>
          <a:srgbClr val="CC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11" r="0.75000000000000011" t="1" header="0" footer="0"/>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image" Target="../media/image1.png"/><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619125</xdr:colOff>
      <xdr:row>2</xdr:row>
      <xdr:rowOff>247650</xdr:rowOff>
    </xdr:to>
    <xdr:pic>
      <xdr:nvPicPr>
        <xdr:cNvPr id="2049"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0"/>
          <a:ext cx="885825" cy="609600"/>
        </a:xfrm>
        <a:prstGeom prst="rect">
          <a:avLst/>
        </a:prstGeom>
        <a:noFill/>
        <a:ln w="9525">
          <a:noFill/>
          <a:miter lim="800000"/>
          <a:headEnd/>
          <a:tailEnd/>
        </a:ln>
      </xdr:spPr>
    </xdr:pic>
    <xdr:clientData/>
  </xdr:twoCellAnchor>
  <xdr:twoCellAnchor>
    <xdr:from>
      <xdr:col>8</xdr:col>
      <xdr:colOff>5010150</xdr:colOff>
      <xdr:row>0</xdr:row>
      <xdr:rowOff>38100</xdr:rowOff>
    </xdr:from>
    <xdr:to>
      <xdr:col>8</xdr:col>
      <xdr:colOff>5753100</xdr:colOff>
      <xdr:row>3</xdr:row>
      <xdr:rowOff>114300</xdr:rowOff>
    </xdr:to>
    <xdr:pic>
      <xdr:nvPicPr>
        <xdr:cNvPr id="2050" name="Picture 27"/>
        <xdr:cNvPicPr>
          <a:picLocks noChangeAspect="1" noChangeArrowheads="1"/>
        </xdr:cNvPicPr>
      </xdr:nvPicPr>
      <xdr:blipFill>
        <a:blip xmlns:r="http://schemas.openxmlformats.org/officeDocument/2006/relationships" r:embed="rId2" cstate="print"/>
        <a:srcRect/>
        <a:stretch>
          <a:fillRect/>
        </a:stretch>
      </xdr:blipFill>
      <xdr:spPr bwMode="auto">
        <a:xfrm>
          <a:off x="11306175" y="38100"/>
          <a:ext cx="742950" cy="800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396</xdr:row>
      <xdr:rowOff>0</xdr:rowOff>
    </xdr:from>
    <xdr:to>
      <xdr:col>21</xdr:col>
      <xdr:colOff>38100</xdr:colOff>
      <xdr:row>412</xdr:row>
      <xdr:rowOff>28575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420</xdr:row>
      <xdr:rowOff>0</xdr:rowOff>
    </xdr:from>
    <xdr:to>
      <xdr:col>21</xdr:col>
      <xdr:colOff>9525</xdr:colOff>
      <xdr:row>436</xdr:row>
      <xdr:rowOff>9525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19</xdr:row>
      <xdr:rowOff>0</xdr:rowOff>
    </xdr:from>
    <xdr:to>
      <xdr:col>21</xdr:col>
      <xdr:colOff>9525</xdr:colOff>
      <xdr:row>36</xdr:row>
      <xdr:rowOff>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9525</xdr:colOff>
      <xdr:row>41</xdr:row>
      <xdr:rowOff>0</xdr:rowOff>
    </xdr:from>
    <xdr:to>
      <xdr:col>21</xdr:col>
      <xdr:colOff>0</xdr:colOff>
      <xdr:row>58</xdr:row>
      <xdr:rowOff>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9525</xdr:colOff>
      <xdr:row>63</xdr:row>
      <xdr:rowOff>0</xdr:rowOff>
    </xdr:from>
    <xdr:to>
      <xdr:col>21</xdr:col>
      <xdr:colOff>0</xdr:colOff>
      <xdr:row>80</xdr:row>
      <xdr:rowOff>9525</xdr:rowOff>
    </xdr:to>
    <xdr:graphicFrame macro="">
      <xdr:nvGraphicFramePr>
        <xdr:cNvPr id="10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85</xdr:row>
      <xdr:rowOff>9525</xdr:rowOff>
    </xdr:from>
    <xdr:to>
      <xdr:col>21</xdr:col>
      <xdr:colOff>0</xdr:colOff>
      <xdr:row>102</xdr:row>
      <xdr:rowOff>0</xdr:rowOff>
    </xdr:to>
    <xdr:graphicFrame macro="">
      <xdr:nvGraphicFramePr>
        <xdr:cNvPr id="103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107</xdr:row>
      <xdr:rowOff>0</xdr:rowOff>
    </xdr:from>
    <xdr:to>
      <xdr:col>21</xdr:col>
      <xdr:colOff>0</xdr:colOff>
      <xdr:row>124</xdr:row>
      <xdr:rowOff>9525</xdr:rowOff>
    </xdr:to>
    <xdr:graphicFrame macro="">
      <xdr:nvGraphicFramePr>
        <xdr:cNvPr id="103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129</xdr:row>
      <xdr:rowOff>9525</xdr:rowOff>
    </xdr:from>
    <xdr:to>
      <xdr:col>21</xdr:col>
      <xdr:colOff>0</xdr:colOff>
      <xdr:row>146</xdr:row>
      <xdr:rowOff>0</xdr:rowOff>
    </xdr:to>
    <xdr:graphicFrame macro="">
      <xdr:nvGraphicFramePr>
        <xdr:cNvPr id="103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151</xdr:row>
      <xdr:rowOff>0</xdr:rowOff>
    </xdr:from>
    <xdr:to>
      <xdr:col>21</xdr:col>
      <xdr:colOff>0</xdr:colOff>
      <xdr:row>168</xdr:row>
      <xdr:rowOff>0</xdr:rowOff>
    </xdr:to>
    <xdr:graphicFrame macro="">
      <xdr:nvGraphicFramePr>
        <xdr:cNvPr id="103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9525</xdr:colOff>
      <xdr:row>173</xdr:row>
      <xdr:rowOff>0</xdr:rowOff>
    </xdr:from>
    <xdr:to>
      <xdr:col>20</xdr:col>
      <xdr:colOff>561975</xdr:colOff>
      <xdr:row>189</xdr:row>
      <xdr:rowOff>238125</xdr:rowOff>
    </xdr:to>
    <xdr:graphicFrame macro="">
      <xdr:nvGraphicFramePr>
        <xdr:cNvPr id="103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195</xdr:row>
      <xdr:rowOff>0</xdr:rowOff>
    </xdr:from>
    <xdr:to>
      <xdr:col>21</xdr:col>
      <xdr:colOff>0</xdr:colOff>
      <xdr:row>212</xdr:row>
      <xdr:rowOff>0</xdr:rowOff>
    </xdr:to>
    <xdr:graphicFrame macro="">
      <xdr:nvGraphicFramePr>
        <xdr:cNvPr id="103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217</xdr:row>
      <xdr:rowOff>9525</xdr:rowOff>
    </xdr:from>
    <xdr:to>
      <xdr:col>21</xdr:col>
      <xdr:colOff>0</xdr:colOff>
      <xdr:row>234</xdr:row>
      <xdr:rowOff>9525</xdr:rowOff>
    </xdr:to>
    <xdr:graphicFrame macro="">
      <xdr:nvGraphicFramePr>
        <xdr:cNvPr id="103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239</xdr:row>
      <xdr:rowOff>9525</xdr:rowOff>
    </xdr:from>
    <xdr:to>
      <xdr:col>21</xdr:col>
      <xdr:colOff>0</xdr:colOff>
      <xdr:row>255</xdr:row>
      <xdr:rowOff>238125</xdr:rowOff>
    </xdr:to>
    <xdr:graphicFrame macro="">
      <xdr:nvGraphicFramePr>
        <xdr:cNvPr id="103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261</xdr:row>
      <xdr:rowOff>0</xdr:rowOff>
    </xdr:from>
    <xdr:to>
      <xdr:col>21</xdr:col>
      <xdr:colOff>0</xdr:colOff>
      <xdr:row>278</xdr:row>
      <xdr:rowOff>0</xdr:rowOff>
    </xdr:to>
    <xdr:graphicFrame macro="">
      <xdr:nvGraphicFramePr>
        <xdr:cNvPr id="103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283</xdr:row>
      <xdr:rowOff>0</xdr:rowOff>
    </xdr:from>
    <xdr:to>
      <xdr:col>21</xdr:col>
      <xdr:colOff>0</xdr:colOff>
      <xdr:row>300</xdr:row>
      <xdr:rowOff>0</xdr:rowOff>
    </xdr:to>
    <xdr:graphicFrame macro="">
      <xdr:nvGraphicFramePr>
        <xdr:cNvPr id="103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0</xdr:colOff>
      <xdr:row>305</xdr:row>
      <xdr:rowOff>0</xdr:rowOff>
    </xdr:from>
    <xdr:to>
      <xdr:col>21</xdr:col>
      <xdr:colOff>0</xdr:colOff>
      <xdr:row>322</xdr:row>
      <xdr:rowOff>0</xdr:rowOff>
    </xdr:to>
    <xdr:graphicFrame macro="">
      <xdr:nvGraphicFramePr>
        <xdr:cNvPr id="104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0</xdr:colOff>
      <xdr:row>327</xdr:row>
      <xdr:rowOff>0</xdr:rowOff>
    </xdr:from>
    <xdr:to>
      <xdr:col>21</xdr:col>
      <xdr:colOff>0</xdr:colOff>
      <xdr:row>344</xdr:row>
      <xdr:rowOff>28575</xdr:rowOff>
    </xdr:to>
    <xdr:graphicFrame macro="">
      <xdr:nvGraphicFramePr>
        <xdr:cNvPr id="1041"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0</xdr:colOff>
      <xdr:row>349</xdr:row>
      <xdr:rowOff>0</xdr:rowOff>
    </xdr:from>
    <xdr:to>
      <xdr:col>20</xdr:col>
      <xdr:colOff>561975</xdr:colOff>
      <xdr:row>366</xdr:row>
      <xdr:rowOff>9525</xdr:rowOff>
    </xdr:to>
    <xdr:graphicFrame macro="">
      <xdr:nvGraphicFramePr>
        <xdr:cNvPr id="104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0</xdr:colOff>
      <xdr:row>371</xdr:row>
      <xdr:rowOff>0</xdr:rowOff>
    </xdr:from>
    <xdr:to>
      <xdr:col>21</xdr:col>
      <xdr:colOff>0</xdr:colOff>
      <xdr:row>388</xdr:row>
      <xdr:rowOff>9525</xdr:rowOff>
    </xdr:to>
    <xdr:graphicFrame macro="">
      <xdr:nvGraphicFramePr>
        <xdr:cNvPr id="1043"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44" name="Text Box 2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45" name="Text Box 2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46" name="Text Box 2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47" name="Text Box 2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48" name="Text Box 2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49" name="Text Box 2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50" name="Text Box 2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51" name="Text Box 3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52" name="Text Box 3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53" name="Text Box 3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54" name="Text Box 3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55" name="Text Box 3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56" name="Text Box 3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57" name="Text Box 3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58" name="Text Box 3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59" name="Text Box 3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60" name="Text Box 3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61" name="Text Box 4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62" name="Text Box 4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63" name="Text Box 4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64" name="Text Box 4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65" name="Text Box 4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66" name="Text Box 4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67" name="Text Box 4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68" name="Text Box 4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69" name="Text Box 4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70" name="Text Box 4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71" name="Text Box 5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72" name="Text Box 5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73" name="Text Box 5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74" name="Text Box 5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75" name="Text Box 5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76" name="Text Box 5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77" name="Text Box 5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78" name="Text Box 5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79" name="Text Box 5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80" name="Text Box 5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81" name="Text Box 6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82" name="Text Box 6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83" name="Text Box 6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84" name="Text Box 6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85" name="Text Box 6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86" name="Text Box 6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87" name="Text Box 6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88" name="Text Box 6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89" name="Text Box 6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90" name="Text Box 6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91" name="Text Box 7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92" name="Text Box 7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93" name="Text Box 7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94" name="Text Box 7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95" name="Text Box 7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96" name="Text Box 7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97" name="Text Box 7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98" name="Text Box 7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099" name="Text Box 7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00" name="Text Box 7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01" name="Text Box 8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02" name="Text Box 8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03" name="Text Box 8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04" name="Text Box 8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05" name="Text Box 8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06" name="Text Box 8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07" name="Text Box 8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08" name="Text Box 8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09" name="Text Box 8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10" name="Text Box 8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11" name="Text Box 9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12" name="Text Box 9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13" name="Text Box 9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14" name="Text Box 9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15" name="Text Box 9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16" name="Text Box 9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17" name="Text Box 9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18" name="Text Box 9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19" name="Text Box 9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20" name="Text Box 9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21" name="Text Box 10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22" name="Text Box 10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23" name="Text Box 10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24" name="Text Box 10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25" name="Text Box 10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26" name="Text Box 10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27" name="Text Box 10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28" name="Text Box 10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29" name="Text Box 10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30" name="Text Box 10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31" name="Text Box 11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32" name="Text Box 11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33" name="Text Box 11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34" name="Text Box 11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35" name="Text Box 11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36" name="Text Box 11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37" name="Text Box 11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38" name="Text Box 11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39" name="Text Box 11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40" name="Text Box 11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41" name="Text Box 12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42" name="Text Box 12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43" name="Text Box 12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44" name="Text Box 12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45" name="Text Box 12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46" name="Text Box 12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47" name="Text Box 12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48" name="Text Box 12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49" name="Text Box 12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50" name="Text Box 12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51" name="Text Box 13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52" name="Text Box 13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53" name="Text Box 13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54" name="Text Box 13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55" name="Text Box 13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56" name="Text Box 13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57" name="Text Box 13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58" name="Text Box 13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59" name="Text Box 13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60" name="Text Box 13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61" name="Text Box 14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62" name="Text Box 14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63" name="Text Box 14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64" name="Text Box 14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65" name="Text Box 14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66" name="Text Box 14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67" name="Text Box 14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68" name="Text Box 14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69" name="Text Box 14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70" name="Text Box 14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71" name="Text Box 15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72" name="Text Box 15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73" name="Text Box 15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74" name="Text Box 15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75" name="Text Box 15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76" name="Text Box 15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77" name="Text Box 15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78" name="Text Box 15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79" name="Text Box 15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80" name="Text Box 15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81" name="Text Box 16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82" name="Text Box 16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83" name="Text Box 16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84" name="Text Box 16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85" name="Text Box 16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86" name="Text Box 16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87" name="Text Box 16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88" name="Text Box 16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89" name="Text Box 16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90" name="Text Box 16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91" name="Text Box 17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92" name="Text Box 17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93" name="Text Box 17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94" name="Text Box 17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95" name="Text Box 17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96" name="Text Box 17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97" name="Text Box 17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98" name="Text Box 17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199" name="Text Box 17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00" name="Text Box 17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01" name="Text Box 18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02" name="Text Box 18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03" name="Text Box 18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04" name="Text Box 18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05" name="Text Box 18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06" name="Text Box 18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07" name="Text Box 18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08" name="Text Box 18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09" name="Text Box 18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10" name="Text Box 18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11" name="Text Box 19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12" name="Text Box 19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13" name="Text Box 19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14" name="Text Box 19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15" name="Text Box 19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16" name="Text Box 19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17" name="Text Box 19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18" name="Text Box 19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19" name="Text Box 19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20" name="Text Box 19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21" name="Text Box 20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22" name="Text Box 20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23" name="Text Box 20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24" name="Text Box 20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25" name="Text Box 20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26" name="Text Box 20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27" name="Text Box 20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28" name="Text Box 20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29" name="Text Box 20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30" name="Text Box 20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31" name="Text Box 21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32" name="Text Box 21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33" name="Text Box 21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34" name="Text Box 21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35" name="Text Box 21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36" name="Text Box 21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37" name="Text Box 21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38" name="Text Box 21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39" name="Text Box 21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40" name="Text Box 21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41" name="Text Box 22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42" name="Text Box 22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43" name="Text Box 22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44" name="Text Box 22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45" name="Text Box 22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46" name="Text Box 22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47" name="Text Box 22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48" name="Text Box 22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49" name="Text Box 22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50" name="Text Box 22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51" name="Text Box 23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52" name="Text Box 23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53" name="Text Box 23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54" name="Text Box 23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55" name="Text Box 23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56" name="Text Box 23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57" name="Text Box 23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58" name="Text Box 23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59" name="Text Box 23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60" name="Text Box 23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61" name="Text Box 24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62" name="Text Box 24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63" name="Text Box 24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64" name="Text Box 24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65" name="Text Box 24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66" name="Text Box 24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67" name="Text Box 24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68" name="Text Box 24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69" name="Text Box 24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70" name="Text Box 24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71" name="Text Box 25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72" name="Text Box 25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73" name="Text Box 25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74" name="Text Box 25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75" name="Text Box 25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76" name="Text Box 25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77" name="Text Box 25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78" name="Text Box 25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79" name="Text Box 25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80" name="Text Box 25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81" name="Text Box 26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82" name="Text Box 26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83" name="Text Box 26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84" name="Text Box 26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85" name="Text Box 26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86" name="Text Box 26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87" name="Text Box 26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88" name="Text Box 26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89" name="Text Box 26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90" name="Text Box 26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91" name="Text Box 27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92" name="Text Box 27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93" name="Text Box 27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94" name="Text Box 27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95" name="Text Box 27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96" name="Text Box 27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97" name="Text Box 27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98" name="Text Box 27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299" name="Text Box 27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00" name="Text Box 27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01" name="Text Box 28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02" name="Text Box 28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03" name="Text Box 28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04" name="Text Box 28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05" name="Text Box 28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06" name="Text Box 28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07" name="Text Box 28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08" name="Text Box 28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09" name="Text Box 28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10" name="Text Box 28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11" name="Text Box 29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12" name="Text Box 29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13" name="Text Box 29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14" name="Text Box 29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15" name="Text Box 29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16" name="Text Box 29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17" name="Text Box 29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18" name="Text Box 29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19" name="Text Box 29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20" name="Text Box 29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21" name="Text Box 30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22" name="Text Box 30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23" name="Text Box 30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24" name="Text Box 30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25" name="Text Box 30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26" name="Text Box 30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27" name="Text Box 30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28" name="Text Box 30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29" name="Text Box 30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30" name="Text Box 30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31" name="Text Box 31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32" name="Text Box 31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33" name="Text Box 31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34" name="Text Box 31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35" name="Text Box 31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36" name="Text Box 31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37" name="Text Box 31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38" name="Text Box 31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39" name="Text Box 31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40" name="Text Box 31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41" name="Text Box 32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42" name="Text Box 32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43" name="Text Box 32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44" name="Text Box 32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45" name="Text Box 32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46" name="Text Box 32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47" name="Text Box 32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48" name="Text Box 32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49" name="Text Box 32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50" name="Text Box 32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51" name="Text Box 33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52" name="Text Box 33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53" name="Text Box 33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54" name="Text Box 33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55" name="Text Box 33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56" name="Text Box 33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57" name="Text Box 33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58" name="Text Box 33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59" name="Text Box 33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60" name="Text Box 33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61" name="Text Box 34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62" name="Text Box 34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63" name="Text Box 34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64" name="Text Box 34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65" name="Text Box 34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66" name="Text Box 34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67" name="Text Box 34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68" name="Text Box 34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69" name="Text Box 34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70" name="Text Box 34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71" name="Text Box 35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72" name="Text Box 35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73" name="Text Box 35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74" name="Text Box 35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75" name="Text Box 35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76" name="Text Box 35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77" name="Text Box 35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78" name="Text Box 35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79" name="Text Box 35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80" name="Text Box 35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81" name="Text Box 36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82" name="Text Box 36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83" name="Text Box 36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84" name="Text Box 36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85" name="Text Box 36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86" name="Text Box 36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87" name="Text Box 36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88" name="Text Box 36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89" name="Text Box 36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90" name="Text Box 36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91" name="Text Box 37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92" name="Text Box 37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93" name="Text Box 37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94" name="Text Box 37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95" name="Text Box 37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96" name="Text Box 37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97" name="Text Box 37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98" name="Text Box 37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399" name="Text Box 37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00" name="Text Box 37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01" name="Text Box 38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02" name="Text Box 38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03" name="Text Box 38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04" name="Text Box 38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05" name="Text Box 38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06" name="Text Box 385"/>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07" name="Text Box 386"/>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08" name="Text Box 387"/>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09" name="Text Box 388"/>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10" name="Text Box 389"/>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11" name="Text Box 390"/>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12" name="Text Box 391"/>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13" name="Text Box 392"/>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14" name="Text Box 393"/>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twoCellAnchor editAs="oneCell">
    <xdr:from>
      <xdr:col>0</xdr:col>
      <xdr:colOff>0</xdr:colOff>
      <xdr:row>88</xdr:row>
      <xdr:rowOff>0</xdr:rowOff>
    </xdr:from>
    <xdr:to>
      <xdr:col>0</xdr:col>
      <xdr:colOff>104775</xdr:colOff>
      <xdr:row>88</xdr:row>
      <xdr:rowOff>200025</xdr:rowOff>
    </xdr:to>
    <xdr:sp macro="" textlink="">
      <xdr:nvSpPr>
        <xdr:cNvPr id="1415" name="Text Box 394"/>
        <xdr:cNvSpPr txBox="1">
          <a:spLocks noChangeArrowheads="1"/>
        </xdr:cNvSpPr>
      </xdr:nvSpPr>
      <xdr:spPr bwMode="auto">
        <a:xfrm>
          <a:off x="0" y="22345650"/>
          <a:ext cx="104775" cy="200025"/>
        </a:xfrm>
        <a:prstGeom prst="rect">
          <a:avLst/>
        </a:prstGeom>
        <a:noFill/>
        <a:ln w="9525">
          <a:noFill/>
          <a:miter lim="800000"/>
          <a:headEnd/>
          <a:tailEnd/>
        </a:ln>
      </xdr:spPr>
    </xdr:sp>
    <xdr:clientData/>
  </xdr:twoCellAnchor>
  <xdr:oneCellAnchor>
    <xdr:from>
      <xdr:col>0</xdr:col>
      <xdr:colOff>0</xdr:colOff>
      <xdr:row>88</xdr:row>
      <xdr:rowOff>4082</xdr:rowOff>
    </xdr:from>
    <xdr:ext cx="56939" cy="200055"/>
    <xdr:sp macro="" textlink="">
      <xdr:nvSpPr>
        <xdr:cNvPr id="1419" name="Text Box 39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20" name="Text Box 39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21" name="Text Box 39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22" name="Text Box 39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23" name="Text Box 39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24" name="Text Box 40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25" name="Text Box 40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26" name="Text Box 40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27" name="Text Box 40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28" name="Text Box 40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29" name="Text Box 40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30" name="Text Box 40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31" name="Text Box 40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32" name="Text Box 40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33" name="Text Box 40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34" name="Text Box 41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35" name="Text Box 41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36" name="Text Box 41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37" name="Text Box 41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38" name="Text Box 41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39" name="Text Box 41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40" name="Text Box 41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41" name="Text Box 41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42" name="Text Box 41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43" name="Text Box 41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44" name="Text Box 42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45" name="Text Box 42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46" name="Text Box 42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47" name="Text Box 42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48" name="Text Box 42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49" name="Text Box 42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50" name="Text Box 42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51" name="Text Box 42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52" name="Text Box 42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53" name="Text Box 42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54" name="Text Box 43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55" name="Text Box 43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56" name="Text Box 43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57" name="Text Box 43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58" name="Text Box 43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59" name="Text Box 43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60" name="Text Box 43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61" name="Text Box 43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62" name="Text Box 43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63" name="Text Box 43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64" name="Text Box 44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65" name="Text Box 44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66" name="Text Box 44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67" name="Text Box 44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68" name="Text Box 44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69" name="Text Box 44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70" name="Text Box 44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71" name="Text Box 44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72" name="Text Box 44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73" name="Text Box 44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74" name="Text Box 45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75" name="Text Box 45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76" name="Text Box 45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77" name="Text Box 45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78" name="Text Box 45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79" name="Text Box 45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80" name="Text Box 45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81" name="Text Box 45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82" name="Text Box 45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83" name="Text Box 45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84" name="Text Box 46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85" name="Text Box 46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86" name="Text Box 46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87" name="Text Box 46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88" name="Text Box 46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89" name="Text Box 46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90" name="Text Box 46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91" name="Text Box 46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92" name="Text Box 46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93" name="Text Box 46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94" name="Text Box 47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95" name="Text Box 47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96" name="Text Box 47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97" name="Text Box 47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98" name="Text Box 47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499" name="Text Box 47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00" name="Text Box 47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01" name="Text Box 47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02" name="Text Box 47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03" name="Text Box 47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04" name="Text Box 48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05" name="Text Box 48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06" name="Text Box 48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07" name="Text Box 48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08" name="Text Box 48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09" name="Text Box 48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10" name="Text Box 48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11" name="Text Box 48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12" name="Text Box 48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13" name="Text Box 48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14" name="Text Box 49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15" name="Text Box 49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16" name="Text Box 49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17" name="Text Box 49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18" name="Text Box 49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19" name="Text Box 49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20" name="Text Box 49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21" name="Text Box 49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22" name="Text Box 49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23" name="Text Box 49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24" name="Text Box 50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25" name="Text Box 50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26" name="Text Box 50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27" name="Text Box 50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28" name="Text Box 50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29" name="Text Box 50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30" name="Text Box 50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31" name="Text Box 50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32" name="Text Box 50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33" name="Text Box 50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34" name="Text Box 51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35" name="Text Box 51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36" name="Text Box 51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37" name="Text Box 51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38" name="Text Box 51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39" name="Text Box 51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40" name="Text Box 51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41" name="Text Box 51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42" name="Text Box 51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43" name="Text Box 51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44" name="Text Box 52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45" name="Text Box 52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46" name="Text Box 52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47" name="Text Box 52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48" name="Text Box 52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49" name="Text Box 52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50" name="Text Box 52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51" name="Text Box 52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52" name="Text Box 52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53" name="Text Box 52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54" name="Text Box 53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55" name="Text Box 53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56" name="Text Box 53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57" name="Text Box 53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58" name="Text Box 53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59" name="Text Box 53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60" name="Text Box 53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61" name="Text Box 53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62" name="Text Box 53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63" name="Text Box 53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64" name="Text Box 54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65" name="Text Box 54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66" name="Text Box 54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67" name="Text Box 54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68" name="Text Box 54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69" name="Text Box 54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70" name="Text Box 54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71" name="Text Box 54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72" name="Text Box 54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73" name="Text Box 54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74" name="Text Box 55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75" name="Text Box 55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76" name="Text Box 55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77" name="Text Box 55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78" name="Text Box 55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79" name="Text Box 55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80" name="Text Box 55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81" name="Text Box 55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82" name="Text Box 55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83" name="Text Box 55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84" name="Text Box 56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85" name="Text Box 56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86" name="Text Box 56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87" name="Text Box 56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88" name="Text Box 56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89" name="Text Box 56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90" name="Text Box 56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91" name="Text Box 56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92" name="Text Box 56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93" name="Text Box 569"/>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94" name="Text Box 570"/>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95" name="Text Box 571"/>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96" name="Text Box 572"/>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97" name="Text Box 573"/>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98" name="Text Box 574"/>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599" name="Text Box 575"/>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600" name="Text Box 576"/>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601" name="Text Box 577"/>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oneCellAnchor>
    <xdr:from>
      <xdr:col>0</xdr:col>
      <xdr:colOff>0</xdr:colOff>
      <xdr:row>88</xdr:row>
      <xdr:rowOff>4082</xdr:rowOff>
    </xdr:from>
    <xdr:ext cx="56939" cy="200055"/>
    <xdr:sp macro="" textlink="">
      <xdr:nvSpPr>
        <xdr:cNvPr id="1602" name="Text Box 578"/>
        <xdr:cNvSpPr txBox="1">
          <a:spLocks noChangeArrowheads="1"/>
        </xdr:cNvSpPr>
      </xdr:nvSpPr>
      <xdr:spPr bwMode="auto">
        <a:xfrm>
          <a:off x="0" y="22695994"/>
          <a:ext cx="56939" cy="200055"/>
        </a:xfrm>
        <a:prstGeom prst="rect">
          <a:avLst/>
        </a:prstGeom>
        <a:noFill/>
        <a:ln w="9525">
          <a:noFill/>
          <a:miter lim="800000"/>
          <a:headEnd/>
          <a:tailEnd/>
        </a:ln>
      </xdr:spPr>
      <xdr:txBody>
        <a:bodyPr wrap="none" lIns="18288" tIns="22860" rIns="0" bIns="0" anchor="t" upright="1">
          <a:spAutoFit/>
        </a:bodyPr>
        <a:lstStyle/>
        <a:p>
          <a:pPr algn="l" rtl="1">
            <a:defRPr sz="1000"/>
          </a:pPr>
          <a:r>
            <a:rPr lang="es-MX" sz="1200" b="0" i="0" strike="noStrike">
              <a:solidFill>
                <a:srgbClr val="000000"/>
              </a:solidFill>
              <a:latin typeface="Times New Roman"/>
              <a:cs typeface="Times New Roman"/>
            </a:rPr>
            <a:t> </a:t>
          </a:r>
        </a:p>
      </xdr:txBody>
    </xdr:sp>
    <xdr:clientData/>
  </xdr:oneCellAnchor>
  <xdr:twoCellAnchor>
    <xdr:from>
      <xdr:col>30</xdr:col>
      <xdr:colOff>28575</xdr:colOff>
      <xdr:row>439</xdr:row>
      <xdr:rowOff>163285</xdr:rowOff>
    </xdr:from>
    <xdr:to>
      <xdr:col>43</xdr:col>
      <xdr:colOff>413660</xdr:colOff>
      <xdr:row>441</xdr:row>
      <xdr:rowOff>160901</xdr:rowOff>
    </xdr:to>
    <xdr:sp macro="" textlink="">
      <xdr:nvSpPr>
        <xdr:cNvPr id="1615" name="Rectangle 591" descr="Tejido"/>
        <xdr:cNvSpPr>
          <a:spLocks noChangeArrowheads="1"/>
        </xdr:cNvSpPr>
      </xdr:nvSpPr>
      <xdr:spPr bwMode="auto">
        <a:xfrm>
          <a:off x="15116175" y="96935925"/>
          <a:ext cx="6867525" cy="4143375"/>
        </a:xfrm>
        <a:prstGeom prst="rect">
          <a:avLst/>
        </a:prstGeom>
        <a:pattFill prst="weave">
          <a:fgClr>
            <a:srgbClr val="000000"/>
          </a:fgClr>
          <a:bgClr>
            <a:srgbClr val="FFFFFF"/>
          </a:bgClr>
        </a:pattFill>
        <a:ln w="9525">
          <a:solidFill>
            <a:srgbClr val="000000"/>
          </a:solidFill>
          <a:miter lim="800000"/>
          <a:headEnd/>
          <a:tailEnd/>
        </a:ln>
      </xdr:spPr>
      <xdr:txBody>
        <a:bodyPr vertOverflow="clip" wrap="square" lIns="27432" tIns="18288" rIns="27432" bIns="0" anchor="t" upright="1"/>
        <a:lstStyle/>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r>
            <a:rPr lang="es-MX" sz="1800" b="0" i="0" strike="noStrike">
              <a:solidFill>
                <a:srgbClr val="000000"/>
              </a:solidFill>
              <a:latin typeface="Arial"/>
              <a:cs typeface="Arial"/>
            </a:rPr>
            <a:t>PARA CUADRAR EL TAMAÑO DE LAS GRAFICAS</a:t>
          </a:r>
        </a:p>
      </xdr:txBody>
    </xdr:sp>
    <xdr:clientData/>
  </xdr:twoCellAnchor>
  <xdr:twoCellAnchor>
    <xdr:from>
      <xdr:col>10</xdr:col>
      <xdr:colOff>0</xdr:colOff>
      <xdr:row>444</xdr:row>
      <xdr:rowOff>0</xdr:rowOff>
    </xdr:from>
    <xdr:to>
      <xdr:col>30</xdr:col>
      <xdr:colOff>9525</xdr:colOff>
      <xdr:row>516</xdr:row>
      <xdr:rowOff>0</xdr:rowOff>
    </xdr:to>
    <xdr:graphicFrame macro="">
      <xdr:nvGraphicFramePr>
        <xdr:cNvPr id="2" name="Chart 104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9525</xdr:colOff>
      <xdr:row>599</xdr:row>
      <xdr:rowOff>9525</xdr:rowOff>
    </xdr:from>
    <xdr:to>
      <xdr:col>9</xdr:col>
      <xdr:colOff>390525</xdr:colOff>
      <xdr:row>615</xdr:row>
      <xdr:rowOff>152400</xdr:rowOff>
    </xdr:to>
    <xdr:graphicFrame macro="">
      <xdr:nvGraphicFramePr>
        <xdr:cNvPr id="3" name="Chart 104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15</xdr:col>
      <xdr:colOff>9525</xdr:colOff>
      <xdr:row>599</xdr:row>
      <xdr:rowOff>0</xdr:rowOff>
    </xdr:from>
    <xdr:to>
      <xdr:col>29</xdr:col>
      <xdr:colOff>0</xdr:colOff>
      <xdr:row>615</xdr:row>
      <xdr:rowOff>180975</xdr:rowOff>
    </xdr:to>
    <xdr:graphicFrame macro="">
      <xdr:nvGraphicFramePr>
        <xdr:cNvPr id="1603" name="Chart 104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618</xdr:row>
      <xdr:rowOff>0</xdr:rowOff>
    </xdr:from>
    <xdr:to>
      <xdr:col>13</xdr:col>
      <xdr:colOff>228600</xdr:colOff>
      <xdr:row>644</xdr:row>
      <xdr:rowOff>28575</xdr:rowOff>
    </xdr:to>
    <xdr:graphicFrame macro="">
      <xdr:nvGraphicFramePr>
        <xdr:cNvPr id="1604" name="Chart 104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15</xdr:col>
      <xdr:colOff>0</xdr:colOff>
      <xdr:row>618</xdr:row>
      <xdr:rowOff>0</xdr:rowOff>
    </xdr:from>
    <xdr:to>
      <xdr:col>34</xdr:col>
      <xdr:colOff>438150</xdr:colOff>
      <xdr:row>644</xdr:row>
      <xdr:rowOff>9525</xdr:rowOff>
    </xdr:to>
    <xdr:graphicFrame macro="">
      <xdr:nvGraphicFramePr>
        <xdr:cNvPr id="1605" name="Chart 104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30</xdr:col>
      <xdr:colOff>453</xdr:colOff>
      <xdr:row>599</xdr:row>
      <xdr:rowOff>5442</xdr:rowOff>
    </xdr:from>
    <xdr:to>
      <xdr:col>43</xdr:col>
      <xdr:colOff>575128</xdr:colOff>
      <xdr:row>615</xdr:row>
      <xdr:rowOff>99200</xdr:rowOff>
    </xdr:to>
    <xdr:sp macro="" textlink="">
      <xdr:nvSpPr>
        <xdr:cNvPr id="4" name="Rectangle 21" descr="Tejido"/>
        <xdr:cNvSpPr>
          <a:spLocks noChangeArrowheads="1"/>
        </xdr:cNvSpPr>
      </xdr:nvSpPr>
      <xdr:spPr bwMode="auto">
        <a:xfrm>
          <a:off x="20752253" y="151084642"/>
          <a:ext cx="8169275" cy="4157758"/>
        </a:xfrm>
        <a:prstGeom prst="rect">
          <a:avLst/>
        </a:prstGeom>
        <a:pattFill prst="weave">
          <a:fgClr>
            <a:srgbClr val="000000"/>
          </a:fgClr>
          <a:bgClr>
            <a:srgbClr val="FFFFFF"/>
          </a:bgClr>
        </a:pattFill>
        <a:ln w="9525">
          <a:solidFill>
            <a:srgbClr val="000000"/>
          </a:solidFill>
          <a:miter lim="800000"/>
          <a:headEnd/>
          <a:tailEnd/>
        </a:ln>
      </xdr:spPr>
      <xdr:txBody>
        <a:bodyPr vertOverflow="clip" wrap="square" lIns="27432" tIns="18288" rIns="27432" bIns="0" anchor="t" upright="1"/>
        <a:lstStyle/>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r>
            <a:rPr lang="es-MX" sz="1800" b="0" i="0" strike="noStrike">
              <a:solidFill>
                <a:srgbClr val="000000"/>
              </a:solidFill>
              <a:latin typeface="Arial"/>
              <a:cs typeface="Arial"/>
            </a:rPr>
            <a:t>PARA CUADRAR EL TAMAÑO DE LAS GRAFICAS</a:t>
          </a:r>
        </a:p>
      </xdr:txBody>
    </xdr:sp>
    <xdr:clientData/>
  </xdr:twoCellAnchor>
  <xdr:twoCellAnchor>
    <xdr:from>
      <xdr:col>30</xdr:col>
      <xdr:colOff>28575</xdr:colOff>
      <xdr:row>519</xdr:row>
      <xdr:rowOff>163285</xdr:rowOff>
    </xdr:from>
    <xdr:to>
      <xdr:col>43</xdr:col>
      <xdr:colOff>413660</xdr:colOff>
      <xdr:row>521</xdr:row>
      <xdr:rowOff>160901</xdr:rowOff>
    </xdr:to>
    <xdr:sp macro="" textlink="">
      <xdr:nvSpPr>
        <xdr:cNvPr id="588" name="Rectangle 591" descr="Tejido"/>
        <xdr:cNvSpPr>
          <a:spLocks noChangeArrowheads="1"/>
        </xdr:cNvSpPr>
      </xdr:nvSpPr>
      <xdr:spPr bwMode="auto">
        <a:xfrm>
          <a:off x="20780375" y="110602485"/>
          <a:ext cx="7979685" cy="505616"/>
        </a:xfrm>
        <a:prstGeom prst="rect">
          <a:avLst/>
        </a:prstGeom>
        <a:pattFill prst="weave">
          <a:fgClr>
            <a:srgbClr val="000000"/>
          </a:fgClr>
          <a:bgClr>
            <a:srgbClr val="FFFFFF"/>
          </a:bgClr>
        </a:pattFill>
        <a:ln w="9525">
          <a:solidFill>
            <a:srgbClr val="000000"/>
          </a:solidFill>
          <a:miter lim="800000"/>
          <a:headEnd/>
          <a:tailEnd/>
        </a:ln>
      </xdr:spPr>
      <xdr:txBody>
        <a:bodyPr vertOverflow="clip" wrap="square" lIns="27432" tIns="18288" rIns="27432" bIns="0" anchor="t" upright="1"/>
        <a:lstStyle/>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endParaRPr lang="es-MX" sz="1000" b="0" i="0" strike="noStrike">
            <a:solidFill>
              <a:srgbClr val="000000"/>
            </a:solidFill>
            <a:latin typeface="Arial"/>
            <a:cs typeface="Arial"/>
          </a:endParaRPr>
        </a:p>
        <a:p>
          <a:pPr algn="ctr" rtl="1">
            <a:defRPr sz="1000"/>
          </a:pPr>
          <a:r>
            <a:rPr lang="es-MX" sz="1800" b="0" i="0" strike="noStrike">
              <a:solidFill>
                <a:srgbClr val="000000"/>
              </a:solidFill>
              <a:latin typeface="Arial"/>
              <a:cs typeface="Arial"/>
            </a:rPr>
            <a:t>PARA CUADRAR EL TAMAÑO DE LAS GRAFICAS</a:t>
          </a:r>
        </a:p>
      </xdr:txBody>
    </xdr:sp>
    <xdr:clientData/>
  </xdr:twoCellAnchor>
  <xdr:twoCellAnchor>
    <xdr:from>
      <xdr:col>10</xdr:col>
      <xdr:colOff>0</xdr:colOff>
      <xdr:row>524</xdr:row>
      <xdr:rowOff>0</xdr:rowOff>
    </xdr:from>
    <xdr:to>
      <xdr:col>30</xdr:col>
      <xdr:colOff>9525</xdr:colOff>
      <xdr:row>596</xdr:row>
      <xdr:rowOff>0</xdr:rowOff>
    </xdr:to>
    <xdr:graphicFrame macro="">
      <xdr:nvGraphicFramePr>
        <xdr:cNvPr id="1608" name="Chart 104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581025</xdr:colOff>
      <xdr:row>0</xdr:row>
      <xdr:rowOff>114300</xdr:rowOff>
    </xdr:from>
    <xdr:to>
      <xdr:col>2</xdr:col>
      <xdr:colOff>1371600</xdr:colOff>
      <xdr:row>3</xdr:row>
      <xdr:rowOff>85725</xdr:rowOff>
    </xdr:to>
    <xdr:pic>
      <xdr:nvPicPr>
        <xdr:cNvPr id="1609" name="Picture 3"/>
        <xdr:cNvPicPr>
          <a:picLocks noChangeAspect="1" noChangeArrowheads="1"/>
        </xdr:cNvPicPr>
      </xdr:nvPicPr>
      <xdr:blipFill>
        <a:blip xmlns:r="http://schemas.openxmlformats.org/officeDocument/2006/relationships" r:embed="rId26" cstate="print"/>
        <a:srcRect/>
        <a:stretch>
          <a:fillRect/>
        </a:stretch>
      </xdr:blipFill>
      <xdr:spPr bwMode="auto">
        <a:xfrm>
          <a:off x="581025" y="114300"/>
          <a:ext cx="1885950" cy="1257300"/>
        </a:xfrm>
        <a:prstGeom prst="rect">
          <a:avLst/>
        </a:prstGeom>
        <a:noFill/>
        <a:ln w="9525">
          <a:noFill/>
          <a:miter lim="800000"/>
          <a:headEnd/>
          <a:tailEnd/>
        </a:ln>
      </xdr:spPr>
    </xdr:pic>
    <xdr:clientData/>
  </xdr:twoCellAnchor>
  <xdr:twoCellAnchor>
    <xdr:from>
      <xdr:col>18</xdr:col>
      <xdr:colOff>257175</xdr:colOff>
      <xdr:row>0</xdr:row>
      <xdr:rowOff>0</xdr:rowOff>
    </xdr:from>
    <xdr:to>
      <xdr:col>20</xdr:col>
      <xdr:colOff>504825</xdr:colOff>
      <xdr:row>3</xdr:row>
      <xdr:rowOff>390525</xdr:rowOff>
    </xdr:to>
    <xdr:pic>
      <xdr:nvPicPr>
        <xdr:cNvPr id="1610" name="Picture 27"/>
        <xdr:cNvPicPr>
          <a:picLocks noChangeAspect="1" noChangeArrowheads="1"/>
        </xdr:cNvPicPr>
      </xdr:nvPicPr>
      <xdr:blipFill>
        <a:blip xmlns:r="http://schemas.openxmlformats.org/officeDocument/2006/relationships" r:embed="rId27" cstate="print"/>
        <a:srcRect/>
        <a:stretch>
          <a:fillRect/>
        </a:stretch>
      </xdr:blipFill>
      <xdr:spPr bwMode="auto">
        <a:xfrm>
          <a:off x="14049375" y="0"/>
          <a:ext cx="1409700" cy="1676400"/>
        </a:xfrm>
        <a:prstGeom prst="rect">
          <a:avLst/>
        </a:prstGeom>
        <a:noFill/>
        <a:ln w="9525">
          <a:noFill/>
          <a:miter lim="800000"/>
          <a:headEnd/>
          <a:tailEnd/>
        </a:ln>
      </xdr:spPr>
    </xdr:pic>
    <xdr:clientData/>
  </xdr:twoCellAnchor>
  <xdr:twoCellAnchor>
    <xdr:from>
      <xdr:col>19</xdr:col>
      <xdr:colOff>140074</xdr:colOff>
      <xdr:row>64</xdr:row>
      <xdr:rowOff>56030</xdr:rowOff>
    </xdr:from>
    <xdr:to>
      <xdr:col>20</xdr:col>
      <xdr:colOff>149973</xdr:colOff>
      <xdr:row>66</xdr:row>
      <xdr:rowOff>72465</xdr:rowOff>
    </xdr:to>
    <xdr:sp macro="" textlink="">
      <xdr:nvSpPr>
        <xdr:cNvPr id="591" name="590 Conector"/>
        <xdr:cNvSpPr/>
      </xdr:nvSpPr>
      <xdr:spPr>
        <a:xfrm>
          <a:off x="14427574" y="16612721"/>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19</xdr:col>
      <xdr:colOff>476250</xdr:colOff>
      <xdr:row>68</xdr:row>
      <xdr:rowOff>14007</xdr:rowOff>
    </xdr:from>
    <xdr:to>
      <xdr:col>20</xdr:col>
      <xdr:colOff>486149</xdr:colOff>
      <xdr:row>70</xdr:row>
      <xdr:rowOff>30443</xdr:rowOff>
    </xdr:to>
    <xdr:sp macro="" textlink="">
      <xdr:nvSpPr>
        <xdr:cNvPr id="592" name="591 Conector"/>
        <xdr:cNvSpPr/>
      </xdr:nvSpPr>
      <xdr:spPr>
        <a:xfrm>
          <a:off x="14763750" y="17579228"/>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20</xdr:col>
      <xdr:colOff>154081</xdr:colOff>
      <xdr:row>130</xdr:row>
      <xdr:rowOff>126066</xdr:rowOff>
    </xdr:from>
    <xdr:to>
      <xdr:col>21</xdr:col>
      <xdr:colOff>163979</xdr:colOff>
      <xdr:row>132</xdr:row>
      <xdr:rowOff>142501</xdr:rowOff>
    </xdr:to>
    <xdr:sp macro="" textlink="">
      <xdr:nvSpPr>
        <xdr:cNvPr id="593" name="592 Conector"/>
        <xdr:cNvSpPr/>
      </xdr:nvSpPr>
      <xdr:spPr>
        <a:xfrm>
          <a:off x="15015882" y="33323492"/>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19</xdr:col>
      <xdr:colOff>336176</xdr:colOff>
      <xdr:row>174</xdr:row>
      <xdr:rowOff>112059</xdr:rowOff>
    </xdr:from>
    <xdr:to>
      <xdr:col>20</xdr:col>
      <xdr:colOff>346075</xdr:colOff>
      <xdr:row>176</xdr:row>
      <xdr:rowOff>128494</xdr:rowOff>
    </xdr:to>
    <xdr:sp macro="" textlink="">
      <xdr:nvSpPr>
        <xdr:cNvPr id="594" name="593 Conector"/>
        <xdr:cNvSpPr/>
      </xdr:nvSpPr>
      <xdr:spPr>
        <a:xfrm>
          <a:off x="14623676" y="44403309"/>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20</xdr:col>
      <xdr:colOff>98051</xdr:colOff>
      <xdr:row>178</xdr:row>
      <xdr:rowOff>42022</xdr:rowOff>
    </xdr:from>
    <xdr:to>
      <xdr:col>21</xdr:col>
      <xdr:colOff>107949</xdr:colOff>
      <xdr:row>180</xdr:row>
      <xdr:rowOff>58457</xdr:rowOff>
    </xdr:to>
    <xdr:sp macro="" textlink="">
      <xdr:nvSpPr>
        <xdr:cNvPr id="595" name="594 Conector"/>
        <xdr:cNvSpPr/>
      </xdr:nvSpPr>
      <xdr:spPr>
        <a:xfrm>
          <a:off x="14959852" y="45341801"/>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19</xdr:col>
      <xdr:colOff>364190</xdr:colOff>
      <xdr:row>196</xdr:row>
      <xdr:rowOff>112059</xdr:rowOff>
    </xdr:from>
    <xdr:to>
      <xdr:col>20</xdr:col>
      <xdr:colOff>374089</xdr:colOff>
      <xdr:row>198</xdr:row>
      <xdr:rowOff>128495</xdr:rowOff>
    </xdr:to>
    <xdr:sp macro="" textlink="">
      <xdr:nvSpPr>
        <xdr:cNvPr id="596" name="595 Conector"/>
        <xdr:cNvSpPr/>
      </xdr:nvSpPr>
      <xdr:spPr>
        <a:xfrm>
          <a:off x="14651690" y="49950221"/>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19</xdr:col>
      <xdr:colOff>490257</xdr:colOff>
      <xdr:row>199</xdr:row>
      <xdr:rowOff>182096</xdr:rowOff>
    </xdr:from>
    <xdr:to>
      <xdr:col>20</xdr:col>
      <xdr:colOff>500156</xdr:colOff>
      <xdr:row>201</xdr:row>
      <xdr:rowOff>198531</xdr:rowOff>
    </xdr:to>
    <xdr:sp macro="" textlink="">
      <xdr:nvSpPr>
        <xdr:cNvPr id="597" name="596 Conector"/>
        <xdr:cNvSpPr/>
      </xdr:nvSpPr>
      <xdr:spPr>
        <a:xfrm>
          <a:off x="14777757" y="50776655"/>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19</xdr:col>
      <xdr:colOff>406214</xdr:colOff>
      <xdr:row>203</xdr:row>
      <xdr:rowOff>14008</xdr:rowOff>
    </xdr:from>
    <xdr:to>
      <xdr:col>20</xdr:col>
      <xdr:colOff>416113</xdr:colOff>
      <xdr:row>205</xdr:row>
      <xdr:rowOff>30443</xdr:rowOff>
    </xdr:to>
    <xdr:sp macro="" textlink="">
      <xdr:nvSpPr>
        <xdr:cNvPr id="598" name="597 Conector"/>
        <xdr:cNvSpPr/>
      </xdr:nvSpPr>
      <xdr:spPr>
        <a:xfrm>
          <a:off x="14693714" y="51617096"/>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19</xdr:col>
      <xdr:colOff>392205</xdr:colOff>
      <xdr:row>222</xdr:row>
      <xdr:rowOff>56029</xdr:rowOff>
    </xdr:from>
    <xdr:to>
      <xdr:col>20</xdr:col>
      <xdr:colOff>402104</xdr:colOff>
      <xdr:row>224</xdr:row>
      <xdr:rowOff>72464</xdr:rowOff>
    </xdr:to>
    <xdr:sp macro="" textlink="">
      <xdr:nvSpPr>
        <xdr:cNvPr id="599" name="598 Conector"/>
        <xdr:cNvSpPr/>
      </xdr:nvSpPr>
      <xdr:spPr>
        <a:xfrm>
          <a:off x="14679705" y="56449632"/>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19</xdr:col>
      <xdr:colOff>364191</xdr:colOff>
      <xdr:row>265</xdr:row>
      <xdr:rowOff>182096</xdr:rowOff>
    </xdr:from>
    <xdr:to>
      <xdr:col>20</xdr:col>
      <xdr:colOff>374090</xdr:colOff>
      <xdr:row>267</xdr:row>
      <xdr:rowOff>198531</xdr:rowOff>
    </xdr:to>
    <xdr:sp macro="" textlink="">
      <xdr:nvSpPr>
        <xdr:cNvPr id="600" name="599 Conector"/>
        <xdr:cNvSpPr/>
      </xdr:nvSpPr>
      <xdr:spPr>
        <a:xfrm>
          <a:off x="14651691" y="67417390"/>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19</xdr:col>
      <xdr:colOff>280147</xdr:colOff>
      <xdr:row>309</xdr:row>
      <xdr:rowOff>182096</xdr:rowOff>
    </xdr:from>
    <xdr:to>
      <xdr:col>20</xdr:col>
      <xdr:colOff>290046</xdr:colOff>
      <xdr:row>311</xdr:row>
      <xdr:rowOff>198532</xdr:rowOff>
    </xdr:to>
    <xdr:sp macro="" textlink="">
      <xdr:nvSpPr>
        <xdr:cNvPr id="601" name="600 Conector"/>
        <xdr:cNvSpPr/>
      </xdr:nvSpPr>
      <xdr:spPr>
        <a:xfrm>
          <a:off x="14567647" y="78511214"/>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19</xdr:col>
      <xdr:colOff>490257</xdr:colOff>
      <xdr:row>313</xdr:row>
      <xdr:rowOff>14007</xdr:rowOff>
    </xdr:from>
    <xdr:to>
      <xdr:col>20</xdr:col>
      <xdr:colOff>500156</xdr:colOff>
      <xdr:row>315</xdr:row>
      <xdr:rowOff>30442</xdr:rowOff>
    </xdr:to>
    <xdr:sp macro="" textlink="">
      <xdr:nvSpPr>
        <xdr:cNvPr id="602" name="601 Conector"/>
        <xdr:cNvSpPr/>
      </xdr:nvSpPr>
      <xdr:spPr>
        <a:xfrm>
          <a:off x="14777757" y="79351654"/>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19</xdr:col>
      <xdr:colOff>532280</xdr:colOff>
      <xdr:row>328</xdr:row>
      <xdr:rowOff>70037</xdr:rowOff>
    </xdr:from>
    <xdr:to>
      <xdr:col>20</xdr:col>
      <xdr:colOff>542179</xdr:colOff>
      <xdr:row>330</xdr:row>
      <xdr:rowOff>86472</xdr:rowOff>
    </xdr:to>
    <xdr:sp macro="" textlink="">
      <xdr:nvSpPr>
        <xdr:cNvPr id="603" name="602 Conector"/>
        <xdr:cNvSpPr/>
      </xdr:nvSpPr>
      <xdr:spPr>
        <a:xfrm>
          <a:off x="14819780" y="83189669"/>
          <a:ext cx="584200" cy="520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16</xdr:col>
      <xdr:colOff>252132</xdr:colOff>
      <xdr:row>66</xdr:row>
      <xdr:rowOff>56029</xdr:rowOff>
    </xdr:from>
    <xdr:to>
      <xdr:col>17</xdr:col>
      <xdr:colOff>262031</xdr:colOff>
      <xdr:row>68</xdr:row>
      <xdr:rowOff>72464</xdr:rowOff>
    </xdr:to>
    <xdr:sp macro="" textlink="">
      <xdr:nvSpPr>
        <xdr:cNvPr id="604" name="603 Conector"/>
        <xdr:cNvSpPr/>
      </xdr:nvSpPr>
      <xdr:spPr>
        <a:xfrm>
          <a:off x="12816728" y="17116985"/>
          <a:ext cx="584200" cy="520700"/>
        </a:xfrm>
        <a:prstGeom prst="flowChartConnector">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16</xdr:col>
      <xdr:colOff>84043</xdr:colOff>
      <xdr:row>109</xdr:row>
      <xdr:rowOff>238125</xdr:rowOff>
    </xdr:from>
    <xdr:to>
      <xdr:col>17</xdr:col>
      <xdr:colOff>93942</xdr:colOff>
      <xdr:row>112</xdr:row>
      <xdr:rowOff>2428</xdr:rowOff>
    </xdr:to>
    <xdr:sp macro="" textlink="">
      <xdr:nvSpPr>
        <xdr:cNvPr id="605" name="604 Conector"/>
        <xdr:cNvSpPr/>
      </xdr:nvSpPr>
      <xdr:spPr>
        <a:xfrm>
          <a:off x="12648639" y="28140772"/>
          <a:ext cx="584200" cy="520700"/>
        </a:xfrm>
        <a:prstGeom prst="flowChartConnector">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16</xdr:col>
      <xdr:colOff>294154</xdr:colOff>
      <xdr:row>134</xdr:row>
      <xdr:rowOff>224118</xdr:rowOff>
    </xdr:from>
    <xdr:to>
      <xdr:col>17</xdr:col>
      <xdr:colOff>304053</xdr:colOff>
      <xdr:row>136</xdr:row>
      <xdr:rowOff>240553</xdr:rowOff>
    </xdr:to>
    <xdr:sp macro="" textlink="">
      <xdr:nvSpPr>
        <xdr:cNvPr id="606" name="605 Conector"/>
        <xdr:cNvSpPr/>
      </xdr:nvSpPr>
      <xdr:spPr>
        <a:xfrm>
          <a:off x="12858750" y="34430074"/>
          <a:ext cx="584200" cy="520700"/>
        </a:xfrm>
        <a:prstGeom prst="flowChartConnector">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16</xdr:col>
      <xdr:colOff>126066</xdr:colOff>
      <xdr:row>180</xdr:row>
      <xdr:rowOff>14007</xdr:rowOff>
    </xdr:from>
    <xdr:to>
      <xdr:col>17</xdr:col>
      <xdr:colOff>135965</xdr:colOff>
      <xdr:row>182</xdr:row>
      <xdr:rowOff>30442</xdr:rowOff>
    </xdr:to>
    <xdr:sp macro="" textlink="">
      <xdr:nvSpPr>
        <xdr:cNvPr id="607" name="606 Conector"/>
        <xdr:cNvSpPr/>
      </xdr:nvSpPr>
      <xdr:spPr>
        <a:xfrm>
          <a:off x="12690662" y="45818051"/>
          <a:ext cx="584200" cy="520700"/>
        </a:xfrm>
        <a:prstGeom prst="flowChartConnector">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15</xdr:col>
      <xdr:colOff>448236</xdr:colOff>
      <xdr:row>198</xdr:row>
      <xdr:rowOff>14007</xdr:rowOff>
    </xdr:from>
    <xdr:to>
      <xdr:col>16</xdr:col>
      <xdr:colOff>458134</xdr:colOff>
      <xdr:row>200</xdr:row>
      <xdr:rowOff>30442</xdr:rowOff>
    </xdr:to>
    <xdr:sp macro="" textlink="">
      <xdr:nvSpPr>
        <xdr:cNvPr id="608" name="607 Conector"/>
        <xdr:cNvSpPr/>
      </xdr:nvSpPr>
      <xdr:spPr>
        <a:xfrm>
          <a:off x="12438530" y="50356433"/>
          <a:ext cx="584200" cy="520700"/>
        </a:xfrm>
        <a:prstGeom prst="flowChartConnector">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16</xdr:col>
      <xdr:colOff>0</xdr:colOff>
      <xdr:row>220</xdr:row>
      <xdr:rowOff>84044</xdr:rowOff>
    </xdr:from>
    <xdr:to>
      <xdr:col>17</xdr:col>
      <xdr:colOff>9899</xdr:colOff>
      <xdr:row>222</xdr:row>
      <xdr:rowOff>100479</xdr:rowOff>
    </xdr:to>
    <xdr:sp macro="" textlink="">
      <xdr:nvSpPr>
        <xdr:cNvPr id="609" name="608 Conector"/>
        <xdr:cNvSpPr/>
      </xdr:nvSpPr>
      <xdr:spPr>
        <a:xfrm>
          <a:off x="12564596" y="55973382"/>
          <a:ext cx="584200" cy="520700"/>
        </a:xfrm>
        <a:prstGeom prst="flowChartConnector">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16</xdr:col>
      <xdr:colOff>294153</xdr:colOff>
      <xdr:row>224</xdr:row>
      <xdr:rowOff>42022</xdr:rowOff>
    </xdr:from>
    <xdr:to>
      <xdr:col>17</xdr:col>
      <xdr:colOff>304052</xdr:colOff>
      <xdr:row>226</xdr:row>
      <xdr:rowOff>58458</xdr:rowOff>
    </xdr:to>
    <xdr:sp macro="" textlink="">
      <xdr:nvSpPr>
        <xdr:cNvPr id="610" name="609 Conector"/>
        <xdr:cNvSpPr/>
      </xdr:nvSpPr>
      <xdr:spPr>
        <a:xfrm>
          <a:off x="12858749" y="56939890"/>
          <a:ext cx="584200" cy="520700"/>
        </a:xfrm>
        <a:prstGeom prst="flowChartConnector">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15</xdr:col>
      <xdr:colOff>504265</xdr:colOff>
      <xdr:row>284</xdr:row>
      <xdr:rowOff>84045</xdr:rowOff>
    </xdr:from>
    <xdr:to>
      <xdr:col>16</xdr:col>
      <xdr:colOff>514163</xdr:colOff>
      <xdr:row>286</xdr:row>
      <xdr:rowOff>100480</xdr:rowOff>
    </xdr:to>
    <xdr:sp macro="" textlink="">
      <xdr:nvSpPr>
        <xdr:cNvPr id="611" name="610 Conector"/>
        <xdr:cNvSpPr/>
      </xdr:nvSpPr>
      <xdr:spPr>
        <a:xfrm>
          <a:off x="12494559" y="72109854"/>
          <a:ext cx="584200" cy="520700"/>
        </a:xfrm>
        <a:prstGeom prst="flowChartConnector">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16</xdr:col>
      <xdr:colOff>28014</xdr:colOff>
      <xdr:row>286</xdr:row>
      <xdr:rowOff>0</xdr:rowOff>
    </xdr:from>
    <xdr:to>
      <xdr:col>17</xdr:col>
      <xdr:colOff>37913</xdr:colOff>
      <xdr:row>288</xdr:row>
      <xdr:rowOff>16436</xdr:rowOff>
    </xdr:to>
    <xdr:sp macro="" textlink="">
      <xdr:nvSpPr>
        <xdr:cNvPr id="612" name="611 Conector"/>
        <xdr:cNvSpPr/>
      </xdr:nvSpPr>
      <xdr:spPr>
        <a:xfrm>
          <a:off x="12592610" y="72530074"/>
          <a:ext cx="584200" cy="520700"/>
        </a:xfrm>
        <a:prstGeom prst="flowChartConnector">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16</xdr:col>
      <xdr:colOff>266139</xdr:colOff>
      <xdr:row>291</xdr:row>
      <xdr:rowOff>14008</xdr:rowOff>
    </xdr:from>
    <xdr:to>
      <xdr:col>17</xdr:col>
      <xdr:colOff>276038</xdr:colOff>
      <xdr:row>293</xdr:row>
      <xdr:rowOff>30443</xdr:rowOff>
    </xdr:to>
    <xdr:sp macro="" textlink="">
      <xdr:nvSpPr>
        <xdr:cNvPr id="613" name="612 Conector"/>
        <xdr:cNvSpPr/>
      </xdr:nvSpPr>
      <xdr:spPr>
        <a:xfrm>
          <a:off x="12830735" y="73804743"/>
          <a:ext cx="584200" cy="520700"/>
        </a:xfrm>
        <a:prstGeom prst="flowChartConnector">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16</xdr:col>
      <xdr:colOff>140073</xdr:colOff>
      <xdr:row>334</xdr:row>
      <xdr:rowOff>14009</xdr:rowOff>
    </xdr:from>
    <xdr:to>
      <xdr:col>17</xdr:col>
      <xdr:colOff>149972</xdr:colOff>
      <xdr:row>336</xdr:row>
      <xdr:rowOff>30444</xdr:rowOff>
    </xdr:to>
    <xdr:sp macro="" textlink="">
      <xdr:nvSpPr>
        <xdr:cNvPr id="614" name="613 Conector"/>
        <xdr:cNvSpPr/>
      </xdr:nvSpPr>
      <xdr:spPr>
        <a:xfrm>
          <a:off x="12704669" y="84646435"/>
          <a:ext cx="584200" cy="520700"/>
        </a:xfrm>
        <a:prstGeom prst="flowChartConnector">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twoCellAnchor>
    <xdr:from>
      <xdr:col>15</xdr:col>
      <xdr:colOff>546286</xdr:colOff>
      <xdr:row>350</xdr:row>
      <xdr:rowOff>112059</xdr:rowOff>
    </xdr:from>
    <xdr:to>
      <xdr:col>16</xdr:col>
      <xdr:colOff>556184</xdr:colOff>
      <xdr:row>352</xdr:row>
      <xdr:rowOff>128494</xdr:rowOff>
    </xdr:to>
    <xdr:sp macro="" textlink="">
      <xdr:nvSpPr>
        <xdr:cNvPr id="615" name="614 Conector"/>
        <xdr:cNvSpPr/>
      </xdr:nvSpPr>
      <xdr:spPr>
        <a:xfrm>
          <a:off x="12536580" y="88778603"/>
          <a:ext cx="584200" cy="520700"/>
        </a:xfrm>
        <a:prstGeom prst="flowChartConnector">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wsDr>
</file>

<file path=xl/drawings/drawing3.xml><?xml version="1.0" encoding="utf-8"?>
<c:userShapes xmlns:c="http://schemas.openxmlformats.org/drawingml/2006/chart">
  <cdr:relSizeAnchor xmlns:cdr="http://schemas.openxmlformats.org/drawingml/2006/chartDrawing">
    <cdr:from>
      <cdr:x>0.58725</cdr:x>
      <cdr:y>0.9578</cdr:y>
    </cdr:from>
    <cdr:to>
      <cdr:x>0.59565</cdr:x>
      <cdr:y>0.96487</cdr:y>
    </cdr:to>
    <cdr:sp macro="" textlink="">
      <cdr:nvSpPr>
        <cdr:cNvPr id="363521" name="Text Box 1025"/>
        <cdr:cNvSpPr txBox="1">
          <a:spLocks xmlns:a="http://schemas.openxmlformats.org/drawingml/2006/main" noChangeArrowheads="1"/>
        </cdr:cNvSpPr>
      </cdr:nvSpPr>
      <cdr:spPr bwMode="auto">
        <a:xfrm xmlns:a="http://schemas.openxmlformats.org/drawingml/2006/main">
          <a:off x="5654736" y="7647340"/>
          <a:ext cx="86325" cy="20920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MX"/>
        </a:p>
      </cdr:txBody>
    </cdr:sp>
  </cdr:relSizeAnchor>
</c:userShapes>
</file>

<file path=xl/drawings/drawing4.xml><?xml version="1.0" encoding="utf-8"?>
<c:userShapes xmlns:c="http://schemas.openxmlformats.org/drawingml/2006/chart">
  <cdr:relSizeAnchor xmlns:cdr="http://schemas.openxmlformats.org/drawingml/2006/chartDrawing">
    <cdr:from>
      <cdr:x>0.50575</cdr:x>
      <cdr:y>0.994</cdr:y>
    </cdr:from>
    <cdr:to>
      <cdr:x>0.506</cdr:x>
      <cdr:y>0.99597</cdr:y>
    </cdr:to>
    <cdr:sp macro="" textlink="">
      <cdr:nvSpPr>
        <cdr:cNvPr id="365569" name="Text Box 1"/>
        <cdr:cNvSpPr txBox="1">
          <a:spLocks xmlns:a="http://schemas.openxmlformats.org/drawingml/2006/main" noChangeArrowheads="1"/>
        </cdr:cNvSpPr>
      </cdr:nvSpPr>
      <cdr:spPr bwMode="auto">
        <a:xfrm xmlns:a="http://schemas.openxmlformats.org/drawingml/2006/main">
          <a:off x="5197343" y="6643291"/>
          <a:ext cx="86497" cy="21002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MX"/>
        </a:p>
      </cdr:txBody>
    </cdr:sp>
  </cdr:relSizeAnchor>
</c:userShapes>
</file>

<file path=xl/drawings/drawing5.xml><?xml version="1.0" encoding="utf-8"?>
<xdr:wsDr xmlns:xdr="http://schemas.openxmlformats.org/drawingml/2006/spreadsheetDrawing" xmlns:a="http://schemas.openxmlformats.org/drawingml/2006/main">
  <xdr:twoCellAnchor>
    <xdr:from>
      <xdr:col>11</xdr:col>
      <xdr:colOff>0</xdr:colOff>
      <xdr:row>20</xdr:row>
      <xdr:rowOff>0</xdr:rowOff>
    </xdr:from>
    <xdr:to>
      <xdr:col>34</xdr:col>
      <xdr:colOff>333375</xdr:colOff>
      <xdr:row>57</xdr:row>
      <xdr:rowOff>142875</xdr:rowOff>
    </xdr:to>
    <xdr:sp macro="" textlink="">
      <xdr:nvSpPr>
        <xdr:cNvPr id="2" name="WordArt 1"/>
        <xdr:cNvSpPr>
          <a:spLocks noChangeArrowheads="1" noChangeShapeType="1"/>
        </xdr:cNvSpPr>
      </xdr:nvSpPr>
      <xdr:spPr bwMode="auto">
        <a:xfrm rot="-124460">
          <a:off x="8382000" y="3238500"/>
          <a:ext cx="17859375" cy="6134100"/>
        </a:xfrm>
        <a:prstGeom prst="rect">
          <a:avLst/>
        </a:prstGeom>
        <a:extLst>
          <a:ext uri="{AF507438-7753-43E0-B8FC-AC1667EBCBE1}"/>
        </a:extLst>
      </xdr:spPr>
      <xdr:txBody>
        <a:bodyPr vertOverflow="clip" wrap="none" lIns="91440" tIns="45720" rIns="91440" bIns="45720" fromWordArt="1" anchor="t">
          <a:prstTxWarp prst="textCascadeUp">
            <a:avLst>
              <a:gd name="adj" fmla="val 72662"/>
            </a:avLst>
          </a:prstTxWarp>
          <a:scene3d>
            <a:camera prst="legacyPerspectiveTopLeft">
              <a:rot lat="0" lon="20519997" rev="0"/>
            </a:camera>
            <a:lightRig rig="legacyHarsh3" dir="r"/>
          </a:scene3d>
          <a:sp3d extrusionH="430200" prstMaterial="legacyMatte">
            <a:extrusionClr>
              <a:srgbClr val="006600"/>
            </a:extrusionClr>
          </a:sp3d>
        </a:bodyPr>
        <a:lstStyle/>
        <a:p>
          <a:pPr algn="ctr" rtl="0">
            <a:buNone/>
          </a:pPr>
          <a:r>
            <a:rPr lang="es-MX" sz="3600" u="sng" strike="sngStrike" kern="10" cap="small" spc="0">
              <a:ln w="9525">
                <a:round/>
                <a:headEnd/>
                <a:tailEnd/>
              </a:ln>
              <a:solidFill>
                <a:srgbClr val="FFFF00">
                  <a:alpha val="85881"/>
                </a:srgbClr>
              </a:solidFill>
              <a:effectLst/>
              <a:latin typeface="Arial Black"/>
            </a:rPr>
            <a:t>Plantilla para generar gráficas.</a:t>
          </a:r>
        </a:p>
        <a:p>
          <a:pPr algn="ctr" rtl="0">
            <a:buNone/>
          </a:pPr>
          <a:r>
            <a:rPr lang="es-MX" sz="3600" u="sng" strike="sngStrike" kern="10" cap="small" spc="0">
              <a:ln w="9525">
                <a:round/>
                <a:headEnd/>
                <a:tailEnd/>
              </a:ln>
              <a:solidFill>
                <a:srgbClr val="FFFF00">
                  <a:alpha val="85881"/>
                </a:srgbClr>
              </a:solidFill>
              <a:effectLst/>
              <a:latin typeface="Arial Black"/>
            </a:rPr>
            <a:t>Los valores que se presentan, son un ejemplo.</a:t>
          </a:r>
        </a:p>
        <a:p>
          <a:pPr algn="ctr" rtl="0">
            <a:buNone/>
          </a:pPr>
          <a:r>
            <a:rPr lang="es-MX" sz="3600" u="sng" strike="sngStrike" kern="10" cap="small" spc="0">
              <a:ln w="9525">
                <a:round/>
                <a:headEnd/>
                <a:tailEnd/>
              </a:ln>
              <a:solidFill>
                <a:srgbClr val="FFFF00">
                  <a:alpha val="85881"/>
                </a:srgbClr>
              </a:solidFill>
              <a:effectLst/>
              <a:latin typeface="Arial Black"/>
            </a:rPr>
            <a:t>Sustituir los valores de cada institución EN LA FILA     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tabColor rgb="FFFF0000"/>
  </sheetPr>
  <dimension ref="A2:I9"/>
  <sheetViews>
    <sheetView workbookViewId="0">
      <selection activeCell="F9" sqref="F9"/>
    </sheetView>
  </sheetViews>
  <sheetFormatPr baseColWidth="10" defaultRowHeight="15"/>
  <cols>
    <col min="1" max="1" width="6.85546875" style="90" customWidth="1"/>
    <col min="2" max="2" width="13" style="91" customWidth="1"/>
    <col min="3" max="3" width="8.140625" style="90" customWidth="1"/>
    <col min="4" max="4" width="14.28515625" style="91" customWidth="1"/>
    <col min="5" max="5" width="7" style="90" customWidth="1"/>
    <col min="6" max="6" width="28.42578125" style="91" customWidth="1"/>
    <col min="7" max="7" width="7.85546875" style="90" customWidth="1"/>
    <col min="8" max="8" width="8.85546875" style="90" customWidth="1"/>
    <col min="9" max="9" width="95.85546875" style="92" customWidth="1"/>
    <col min="10" max="16384" width="11.42578125" style="93"/>
  </cols>
  <sheetData>
    <row r="2" spans="1:9" ht="21">
      <c r="B2" s="111" t="s">
        <v>248</v>
      </c>
      <c r="C2" s="111"/>
      <c r="D2" s="111"/>
      <c r="E2" s="111"/>
      <c r="F2" s="111"/>
      <c r="G2" s="111"/>
      <c r="H2" s="111"/>
      <c r="I2" s="111"/>
    </row>
    <row r="3" spans="1:9" ht="21">
      <c r="B3" s="112" t="s">
        <v>249</v>
      </c>
      <c r="C3" s="112"/>
      <c r="D3" s="112"/>
      <c r="E3" s="112"/>
      <c r="F3" s="112"/>
      <c r="G3" s="112"/>
      <c r="H3" s="112"/>
      <c r="I3" s="112"/>
    </row>
    <row r="5" spans="1:9" s="96" customFormat="1" ht="45">
      <c r="A5" s="94" t="s">
        <v>250</v>
      </c>
      <c r="B5" s="95" t="s">
        <v>251</v>
      </c>
      <c r="C5" s="94" t="s">
        <v>252</v>
      </c>
      <c r="D5" s="95" t="s">
        <v>253</v>
      </c>
      <c r="E5" s="94" t="s">
        <v>254</v>
      </c>
      <c r="F5" s="95" t="s">
        <v>255</v>
      </c>
      <c r="G5" s="95" t="s">
        <v>256</v>
      </c>
      <c r="H5" s="95" t="s">
        <v>257</v>
      </c>
      <c r="I5" s="95" t="s">
        <v>258</v>
      </c>
    </row>
    <row r="6" spans="1:9" s="100" customFormat="1" ht="30">
      <c r="A6" s="97">
        <v>12</v>
      </c>
      <c r="B6" s="98" t="s">
        <v>259</v>
      </c>
      <c r="C6" s="97">
        <v>12</v>
      </c>
      <c r="D6" s="98" t="s">
        <v>259</v>
      </c>
      <c r="E6" s="97">
        <v>3</v>
      </c>
      <c r="F6" s="98" t="s">
        <v>260</v>
      </c>
      <c r="G6" s="97" t="s">
        <v>261</v>
      </c>
      <c r="H6" s="97">
        <v>2</v>
      </c>
      <c r="I6" s="99" t="s">
        <v>262</v>
      </c>
    </row>
    <row r="7" spans="1:9" s="100" customFormat="1" ht="45">
      <c r="A7" s="97">
        <v>12</v>
      </c>
      <c r="B7" s="98" t="s">
        <v>259</v>
      </c>
      <c r="C7" s="97">
        <v>12</v>
      </c>
      <c r="D7" s="98" t="s">
        <v>259</v>
      </c>
      <c r="E7" s="97">
        <v>3</v>
      </c>
      <c r="F7" s="98" t="s">
        <v>260</v>
      </c>
      <c r="G7" s="97" t="s">
        <v>261</v>
      </c>
      <c r="H7" s="97">
        <v>3</v>
      </c>
      <c r="I7" s="99" t="s">
        <v>263</v>
      </c>
    </row>
    <row r="8" spans="1:9" s="100" customFormat="1" ht="30">
      <c r="A8" s="97">
        <v>12</v>
      </c>
      <c r="B8" s="98" t="s">
        <v>259</v>
      </c>
      <c r="C8" s="97">
        <v>12</v>
      </c>
      <c r="D8" s="98" t="s">
        <v>259</v>
      </c>
      <c r="E8" s="97">
        <v>3</v>
      </c>
      <c r="F8" s="98" t="s">
        <v>260</v>
      </c>
      <c r="G8" s="97" t="s">
        <v>261</v>
      </c>
      <c r="H8" s="97">
        <v>5</v>
      </c>
      <c r="I8" s="99" t="s">
        <v>264</v>
      </c>
    </row>
    <row r="9" spans="1:9" s="100" customFormat="1" ht="180">
      <c r="A9" s="97">
        <v>12</v>
      </c>
      <c r="B9" s="98" t="s">
        <v>259</v>
      </c>
      <c r="C9" s="97">
        <v>12</v>
      </c>
      <c r="D9" s="98" t="s">
        <v>259</v>
      </c>
      <c r="E9" s="97">
        <v>3</v>
      </c>
      <c r="F9" s="98" t="s">
        <v>260</v>
      </c>
      <c r="G9" s="97" t="s">
        <v>265</v>
      </c>
      <c r="H9" s="97">
        <v>4</v>
      </c>
      <c r="I9" s="99" t="s">
        <v>266</v>
      </c>
    </row>
  </sheetData>
  <mergeCells count="2">
    <mergeCell ref="B2:I2"/>
    <mergeCell ref="B3:I3"/>
  </mergeCells>
  <phoneticPr fontId="0"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rgb="FF00B050"/>
  </sheetPr>
  <dimension ref="A1:CX645"/>
  <sheetViews>
    <sheetView tabSelected="1" topLeftCell="A118" zoomScale="68" zoomScaleNormal="68" workbookViewId="0">
      <selection activeCell="E18" sqref="E18"/>
    </sheetView>
  </sheetViews>
  <sheetFormatPr baseColWidth="10" defaultColWidth="9.140625" defaultRowHeight="12.75"/>
  <cols>
    <col min="1" max="1" width="11.42578125" customWidth="1"/>
    <col min="2" max="2" width="5" customWidth="1"/>
    <col min="3" max="3" width="32.28515625" customWidth="1"/>
    <col min="4" max="4" width="7.42578125" customWidth="1"/>
    <col min="5" max="5" width="38.7109375" customWidth="1"/>
    <col min="6" max="7" width="7.42578125" customWidth="1"/>
    <col min="8" max="11" width="8.7109375" customWidth="1"/>
    <col min="12" max="12" width="10" customWidth="1"/>
    <col min="13" max="40" width="8.7109375" customWidth="1"/>
    <col min="41" max="41" width="9.28515625" customWidth="1"/>
    <col min="42" max="102" width="8.7109375" customWidth="1"/>
  </cols>
  <sheetData>
    <row r="1" spans="1:102" ht="33.75" customHeight="1">
      <c r="A1" s="113" t="s">
        <v>246</v>
      </c>
      <c r="B1" s="113"/>
      <c r="C1" s="113"/>
      <c r="D1" s="113"/>
      <c r="E1" s="113"/>
      <c r="F1" s="113"/>
      <c r="G1" s="113"/>
      <c r="H1" s="113"/>
      <c r="I1" s="113"/>
      <c r="J1" s="113"/>
      <c r="K1" s="113"/>
      <c r="L1" s="113"/>
      <c r="M1" s="113"/>
      <c r="N1" s="113"/>
      <c r="O1" s="113"/>
      <c r="P1" s="113"/>
      <c r="Q1" s="113"/>
      <c r="R1" s="113"/>
      <c r="S1" s="113"/>
      <c r="T1" s="113"/>
      <c r="U1" s="113"/>
      <c r="V1" s="113"/>
    </row>
    <row r="2" spans="1:102" ht="33.75" customHeight="1">
      <c r="A2" s="114" t="s">
        <v>247</v>
      </c>
      <c r="B2" s="114"/>
      <c r="C2" s="114"/>
      <c r="D2" s="114"/>
      <c r="E2" s="114"/>
      <c r="F2" s="114"/>
      <c r="G2" s="114"/>
      <c r="H2" s="114"/>
      <c r="I2" s="114"/>
      <c r="J2" s="114"/>
      <c r="K2" s="114"/>
      <c r="L2" s="114"/>
      <c r="M2" s="114"/>
      <c r="N2" s="114"/>
      <c r="O2" s="114"/>
      <c r="P2" s="114"/>
      <c r="Q2" s="114"/>
      <c r="R2" s="114"/>
      <c r="S2" s="114"/>
      <c r="T2" s="114"/>
      <c r="U2" s="114"/>
      <c r="V2" s="114"/>
    </row>
    <row r="3" spans="1:102" ht="33.75" customHeight="1">
      <c r="A3" s="115" t="s">
        <v>267</v>
      </c>
      <c r="B3" s="115"/>
      <c r="C3" s="115"/>
      <c r="D3" s="115"/>
      <c r="E3" s="115"/>
      <c r="F3" s="115"/>
      <c r="G3" s="115"/>
      <c r="H3" s="115"/>
      <c r="I3" s="115"/>
      <c r="J3" s="115"/>
      <c r="K3" s="115"/>
      <c r="L3" s="115"/>
      <c r="M3" s="115"/>
      <c r="N3" s="115"/>
      <c r="O3" s="115"/>
      <c r="P3" s="115"/>
      <c r="Q3" s="115"/>
      <c r="R3" s="115"/>
      <c r="S3" s="115"/>
      <c r="T3" s="115"/>
      <c r="U3" s="115"/>
      <c r="V3" s="115"/>
    </row>
    <row r="4" spans="1:102" ht="34.5">
      <c r="A4" s="123" t="s">
        <v>260</v>
      </c>
      <c r="B4" s="123"/>
      <c r="C4" s="123"/>
      <c r="D4" s="123"/>
      <c r="E4" s="123"/>
      <c r="F4" s="123"/>
      <c r="G4" s="123"/>
      <c r="H4" s="123"/>
      <c r="I4" s="123"/>
      <c r="J4" s="123"/>
      <c r="K4" s="123"/>
      <c r="L4" s="123"/>
      <c r="M4" s="123"/>
      <c r="N4" s="123"/>
      <c r="O4" s="123"/>
      <c r="P4" s="123"/>
      <c r="Q4" s="123"/>
      <c r="R4" s="123"/>
      <c r="S4" s="123"/>
      <c r="T4" s="123"/>
      <c r="U4" s="123"/>
      <c r="V4" s="123"/>
      <c r="W4" s="1"/>
      <c r="X4" s="1"/>
      <c r="Z4" s="1"/>
      <c r="AB4" s="1"/>
      <c r="AC4" s="1"/>
      <c r="AD4" s="1"/>
      <c r="AF4" s="1"/>
      <c r="AH4" s="1"/>
      <c r="AJ4" s="1"/>
      <c r="AL4" s="1"/>
      <c r="AN4" s="1"/>
      <c r="AP4" s="1"/>
      <c r="AQ4" s="1"/>
      <c r="AS4" s="1"/>
      <c r="AU4" s="1"/>
      <c r="AV4" s="1"/>
      <c r="AW4" s="1"/>
      <c r="AY4" s="1"/>
      <c r="BA4" s="1"/>
      <c r="BB4" s="1"/>
      <c r="BD4" s="1"/>
      <c r="BF4" s="1"/>
      <c r="BG4" s="1"/>
      <c r="BH4" s="1"/>
      <c r="BJ4" s="1"/>
      <c r="BL4" s="1"/>
      <c r="BM4" s="1"/>
      <c r="BN4" s="1"/>
      <c r="BP4" s="1"/>
      <c r="BR4" s="1"/>
      <c r="BS4" s="1"/>
      <c r="BT4" s="1"/>
      <c r="BV4" s="1"/>
      <c r="BX4" s="1"/>
      <c r="BY4" s="1"/>
      <c r="BZ4" s="1"/>
      <c r="CB4" s="1"/>
      <c r="CD4" s="1"/>
      <c r="CE4" s="1"/>
      <c r="CG4" s="1"/>
      <c r="CI4" s="1"/>
      <c r="CJ4" s="1"/>
      <c r="CL4" s="1"/>
      <c r="CN4" s="1"/>
    </row>
    <row r="5" spans="1:102" ht="12.75" customHeight="1">
      <c r="C5" s="1"/>
      <c r="D5" s="1"/>
      <c r="F5" s="1"/>
      <c r="G5" s="1"/>
      <c r="H5" s="1"/>
      <c r="I5" s="1"/>
      <c r="K5" s="1"/>
      <c r="M5" s="1"/>
      <c r="N5" s="1"/>
      <c r="R5" s="1"/>
      <c r="S5" s="1"/>
      <c r="U5" s="1"/>
      <c r="W5" s="1"/>
      <c r="X5" s="1"/>
      <c r="Z5" s="1"/>
      <c r="AB5" s="1"/>
      <c r="AC5" s="1"/>
      <c r="AD5" s="1"/>
      <c r="AF5" s="1"/>
      <c r="AH5" s="1"/>
      <c r="AJ5" s="1"/>
      <c r="AL5" s="1"/>
      <c r="AN5" s="1"/>
      <c r="AP5" s="1"/>
      <c r="AQ5" s="1"/>
      <c r="AS5" s="1"/>
      <c r="AU5" s="1"/>
      <c r="AV5" s="1"/>
      <c r="AW5" s="1"/>
      <c r="AY5" s="1"/>
      <c r="BA5" s="1"/>
      <c r="BB5" s="1"/>
      <c r="BD5" s="1"/>
      <c r="BF5" s="1"/>
      <c r="BG5" s="1"/>
      <c r="BH5" s="1"/>
      <c r="BJ5" s="1"/>
      <c r="BL5" s="1"/>
      <c r="BM5" s="1"/>
      <c r="BN5" s="1"/>
      <c r="BP5" s="1"/>
      <c r="BR5" s="1"/>
      <c r="BS5" s="1"/>
      <c r="BT5" s="1"/>
      <c r="BV5" s="1"/>
      <c r="BX5" s="1"/>
      <c r="BY5" s="1"/>
      <c r="BZ5" s="1"/>
      <c r="CB5" s="1"/>
      <c r="CD5" s="1"/>
      <c r="CE5" s="1"/>
      <c r="CG5" s="1"/>
      <c r="CI5" s="1"/>
      <c r="CJ5" s="1"/>
      <c r="CL5" s="1"/>
      <c r="CN5" s="1"/>
    </row>
    <row r="6" spans="1:102" ht="13.5" customHeight="1">
      <c r="C6" s="2"/>
      <c r="D6" s="2"/>
      <c r="F6" s="2"/>
      <c r="G6" s="2"/>
      <c r="H6" s="2"/>
      <c r="I6" s="2"/>
      <c r="K6" s="2"/>
      <c r="M6" s="2"/>
      <c r="N6" s="2"/>
      <c r="R6" s="2"/>
      <c r="S6" s="2"/>
      <c r="U6" s="2"/>
      <c r="W6" s="2"/>
      <c r="X6" s="2"/>
      <c r="Z6" s="2"/>
      <c r="AB6" s="2"/>
      <c r="AC6" s="2"/>
      <c r="AD6" s="2"/>
      <c r="AF6" s="2"/>
      <c r="AH6" s="2"/>
      <c r="AJ6" s="2"/>
      <c r="AL6" s="2"/>
      <c r="AN6" s="2"/>
      <c r="AP6" s="2"/>
      <c r="AQ6" s="2"/>
      <c r="AS6" s="2"/>
      <c r="AU6" s="2"/>
      <c r="AV6" s="2"/>
      <c r="AW6" s="2"/>
      <c r="AY6" s="2"/>
      <c r="BA6" s="2"/>
      <c r="BB6" s="2"/>
      <c r="BD6" s="2"/>
      <c r="BF6" s="2"/>
      <c r="BG6" s="2"/>
      <c r="BH6" s="2"/>
      <c r="BJ6" s="2"/>
      <c r="BL6" s="2"/>
      <c r="BM6" s="2"/>
      <c r="BN6" s="2"/>
      <c r="BP6" s="2"/>
      <c r="BR6" s="2"/>
      <c r="BS6" s="2"/>
      <c r="BT6" s="2"/>
      <c r="BV6" s="2"/>
      <c r="BX6" s="2"/>
      <c r="BY6" s="2"/>
      <c r="BZ6" s="2"/>
      <c r="CB6" s="2"/>
      <c r="CD6" s="2"/>
      <c r="CE6" s="2"/>
      <c r="CG6" s="2"/>
      <c r="CI6" s="2"/>
      <c r="CJ6" s="2"/>
      <c r="CL6" s="2"/>
      <c r="CN6" s="2"/>
    </row>
    <row r="7" spans="1:102" ht="22.5" customHeight="1">
      <c r="C7" s="1"/>
      <c r="D7" s="1"/>
      <c r="E7" s="7"/>
      <c r="F7" s="1"/>
      <c r="G7" s="1"/>
      <c r="H7" s="49"/>
      <c r="I7" s="50"/>
      <c r="J7" s="51"/>
      <c r="K7" s="50"/>
      <c r="L7" s="52"/>
      <c r="M7" s="53"/>
      <c r="N7" s="54"/>
      <c r="O7" s="55"/>
      <c r="P7" s="54"/>
      <c r="Q7" s="58"/>
      <c r="R7" s="49"/>
      <c r="S7" s="50"/>
      <c r="T7" s="51"/>
      <c r="U7" s="50"/>
      <c r="V7" s="52"/>
      <c r="W7" s="53"/>
      <c r="X7" s="54"/>
      <c r="Y7" s="55"/>
      <c r="Z7" s="54"/>
      <c r="AA7" s="58"/>
      <c r="AB7" s="49"/>
      <c r="AC7" s="50"/>
      <c r="AD7" s="50"/>
      <c r="AE7" s="51"/>
      <c r="AF7" s="50"/>
      <c r="AG7" s="52"/>
      <c r="AH7" s="53"/>
      <c r="AI7" s="55"/>
      <c r="AJ7" s="54"/>
      <c r="AK7" s="58"/>
      <c r="AL7" s="49"/>
      <c r="AM7" s="51"/>
      <c r="AN7" s="50"/>
      <c r="AO7" s="52"/>
      <c r="AP7" s="53"/>
      <c r="AQ7" s="54"/>
      <c r="AR7" s="55"/>
      <c r="AS7" s="54"/>
      <c r="AT7" s="58"/>
      <c r="AU7" s="49"/>
      <c r="AV7" s="50"/>
      <c r="AW7" s="50"/>
      <c r="AX7" s="51"/>
      <c r="AY7" s="50"/>
      <c r="AZ7" s="52"/>
      <c r="BA7" s="53"/>
      <c r="BB7" s="54"/>
      <c r="BC7" s="55"/>
      <c r="BD7" s="54"/>
      <c r="BE7" s="58"/>
      <c r="BF7" s="49"/>
      <c r="BG7" s="50"/>
      <c r="BH7" s="50"/>
      <c r="BI7" s="51"/>
      <c r="BJ7" s="50"/>
      <c r="BK7" s="52"/>
      <c r="BL7" s="53"/>
      <c r="BM7" s="54"/>
      <c r="BN7" s="54"/>
      <c r="BO7" s="55"/>
      <c r="BP7" s="54"/>
      <c r="BQ7" s="58"/>
      <c r="BR7" s="49"/>
      <c r="BS7" s="50"/>
      <c r="BT7" s="50"/>
      <c r="BU7" s="51"/>
      <c r="BV7" s="50"/>
      <c r="BW7" s="52"/>
      <c r="BX7" s="53"/>
      <c r="BY7" s="54"/>
      <c r="BZ7" s="54"/>
      <c r="CA7" s="55"/>
      <c r="CB7" s="54"/>
      <c r="CC7" s="58"/>
      <c r="CD7" s="49"/>
      <c r="CE7" s="50"/>
      <c r="CF7" s="51"/>
      <c r="CG7" s="50"/>
      <c r="CH7" s="52"/>
      <c r="CI7" s="53"/>
      <c r="CJ7" s="54"/>
      <c r="CK7" s="55"/>
      <c r="CL7" s="54"/>
      <c r="CM7" s="58"/>
      <c r="CN7" s="49"/>
      <c r="CO7" s="51"/>
      <c r="CP7" s="51"/>
      <c r="CQ7" s="52"/>
      <c r="CS7" s="8"/>
      <c r="CT7" s="8"/>
      <c r="CU7" s="8"/>
      <c r="CV7" s="8"/>
      <c r="CW7" s="8"/>
      <c r="CX7" s="8"/>
    </row>
    <row r="8" spans="1:102" ht="25.5" customHeight="1">
      <c r="D8" s="103"/>
      <c r="E8" s="103"/>
      <c r="F8" s="103"/>
      <c r="G8" s="103"/>
      <c r="H8" s="6" t="s">
        <v>71</v>
      </c>
      <c r="I8" s="3" t="s">
        <v>71</v>
      </c>
      <c r="J8" s="3" t="s">
        <v>71</v>
      </c>
      <c r="K8" s="3" t="s">
        <v>71</v>
      </c>
      <c r="L8" s="57" t="s">
        <v>0</v>
      </c>
      <c r="M8" s="5" t="s">
        <v>71</v>
      </c>
      <c r="N8" s="5" t="s">
        <v>71</v>
      </c>
      <c r="O8" s="5" t="s">
        <v>71</v>
      </c>
      <c r="P8" s="5" t="s">
        <v>71</v>
      </c>
      <c r="Q8" s="57" t="s">
        <v>1</v>
      </c>
      <c r="R8" s="3" t="s">
        <v>71</v>
      </c>
      <c r="S8" s="3" t="s">
        <v>71</v>
      </c>
      <c r="T8" s="3" t="s">
        <v>71</v>
      </c>
      <c r="U8" s="4" t="s">
        <v>71</v>
      </c>
      <c r="V8" s="57" t="s">
        <v>2</v>
      </c>
      <c r="W8" s="5" t="s">
        <v>71</v>
      </c>
      <c r="X8" s="5" t="s">
        <v>71</v>
      </c>
      <c r="Y8" s="5" t="s">
        <v>71</v>
      </c>
      <c r="Z8" s="5" t="s">
        <v>71</v>
      </c>
      <c r="AA8" s="57" t="s">
        <v>3</v>
      </c>
      <c r="AB8" s="3" t="s">
        <v>71</v>
      </c>
      <c r="AC8" s="3" t="s">
        <v>71</v>
      </c>
      <c r="AD8" s="3" t="s">
        <v>71</v>
      </c>
      <c r="AE8" s="3" t="s">
        <v>71</v>
      </c>
      <c r="AF8" s="3" t="s">
        <v>71</v>
      </c>
      <c r="AG8" s="57" t="s">
        <v>4</v>
      </c>
      <c r="AH8" s="5" t="s">
        <v>71</v>
      </c>
      <c r="AI8" s="5" t="s">
        <v>71</v>
      </c>
      <c r="AJ8" s="5" t="s">
        <v>71</v>
      </c>
      <c r="AK8" s="57" t="s">
        <v>5</v>
      </c>
      <c r="AL8" s="3" t="s">
        <v>71</v>
      </c>
      <c r="AM8" s="3" t="s">
        <v>71</v>
      </c>
      <c r="AN8" s="3" t="s">
        <v>71</v>
      </c>
      <c r="AO8" s="57" t="s">
        <v>6</v>
      </c>
      <c r="AP8" s="5" t="s">
        <v>71</v>
      </c>
      <c r="AQ8" s="5" t="s">
        <v>71</v>
      </c>
      <c r="AR8" s="5" t="s">
        <v>71</v>
      </c>
      <c r="AS8" s="5" t="s">
        <v>71</v>
      </c>
      <c r="AT8" s="57" t="s">
        <v>7</v>
      </c>
      <c r="AU8" s="3" t="s">
        <v>71</v>
      </c>
      <c r="AV8" s="3" t="s">
        <v>71</v>
      </c>
      <c r="AW8" s="3" t="s">
        <v>71</v>
      </c>
      <c r="AX8" s="3" t="s">
        <v>71</v>
      </c>
      <c r="AY8" s="3" t="s">
        <v>71</v>
      </c>
      <c r="AZ8" s="57" t="s">
        <v>8</v>
      </c>
      <c r="BA8" s="5" t="s">
        <v>71</v>
      </c>
      <c r="BB8" s="5" t="s">
        <v>71</v>
      </c>
      <c r="BC8" s="5" t="s">
        <v>71</v>
      </c>
      <c r="BD8" s="5" t="s">
        <v>71</v>
      </c>
      <c r="BE8" s="57" t="s">
        <v>9</v>
      </c>
      <c r="BF8" s="3" t="s">
        <v>71</v>
      </c>
      <c r="BG8" s="3" t="s">
        <v>71</v>
      </c>
      <c r="BH8" s="3" t="s">
        <v>71</v>
      </c>
      <c r="BI8" s="3" t="s">
        <v>71</v>
      </c>
      <c r="BJ8" s="3" t="s">
        <v>71</v>
      </c>
      <c r="BK8" s="57" t="s">
        <v>10</v>
      </c>
      <c r="BL8" s="5" t="s">
        <v>71</v>
      </c>
      <c r="BM8" s="5" t="s">
        <v>71</v>
      </c>
      <c r="BN8" s="5" t="s">
        <v>71</v>
      </c>
      <c r="BO8" s="5" t="s">
        <v>71</v>
      </c>
      <c r="BP8" s="5" t="s">
        <v>71</v>
      </c>
      <c r="BQ8" s="57" t="s">
        <v>11</v>
      </c>
      <c r="BR8" s="3" t="s">
        <v>71</v>
      </c>
      <c r="BS8" s="3" t="s">
        <v>71</v>
      </c>
      <c r="BT8" s="3" t="s">
        <v>71</v>
      </c>
      <c r="BU8" s="3" t="s">
        <v>71</v>
      </c>
      <c r="BV8" s="3" t="s">
        <v>71</v>
      </c>
      <c r="BW8" s="57" t="s">
        <v>12</v>
      </c>
      <c r="BX8" s="5" t="s">
        <v>71</v>
      </c>
      <c r="BY8" s="5" t="s">
        <v>71</v>
      </c>
      <c r="BZ8" s="5" t="s">
        <v>71</v>
      </c>
      <c r="CA8" s="5" t="s">
        <v>71</v>
      </c>
      <c r="CB8" s="5" t="s">
        <v>71</v>
      </c>
      <c r="CC8" s="57" t="s">
        <v>13</v>
      </c>
      <c r="CD8" s="3" t="s">
        <v>71</v>
      </c>
      <c r="CE8" s="3" t="s">
        <v>71</v>
      </c>
      <c r="CF8" s="3" t="s">
        <v>71</v>
      </c>
      <c r="CG8" s="3" t="s">
        <v>71</v>
      </c>
      <c r="CH8" s="57" t="s">
        <v>14</v>
      </c>
      <c r="CI8" s="5" t="s">
        <v>71</v>
      </c>
      <c r="CJ8" s="5" t="s">
        <v>71</v>
      </c>
      <c r="CK8" s="5" t="s">
        <v>71</v>
      </c>
      <c r="CL8" s="5" t="s">
        <v>71</v>
      </c>
      <c r="CM8" s="57" t="s">
        <v>15</v>
      </c>
      <c r="CN8" s="3" t="s">
        <v>71</v>
      </c>
      <c r="CO8" s="3" t="s">
        <v>71</v>
      </c>
      <c r="CP8" s="3" t="s">
        <v>71</v>
      </c>
      <c r="CQ8" s="57" t="s">
        <v>16</v>
      </c>
      <c r="CS8" s="8"/>
      <c r="CT8" s="8"/>
      <c r="CU8" s="8"/>
      <c r="CV8" s="8"/>
      <c r="CW8" s="8"/>
      <c r="CX8" s="8"/>
    </row>
    <row r="9" spans="1:102" ht="25.5">
      <c r="C9" s="116" t="s">
        <v>271</v>
      </c>
      <c r="D9" s="117"/>
      <c r="E9" s="118"/>
      <c r="F9" s="103"/>
      <c r="G9" s="103"/>
      <c r="H9" s="102" t="s">
        <v>0</v>
      </c>
      <c r="I9" s="59" t="s">
        <v>16</v>
      </c>
      <c r="J9" s="59" t="s">
        <v>33</v>
      </c>
      <c r="K9" s="59" t="s">
        <v>50</v>
      </c>
      <c r="L9" s="60" t="s">
        <v>72</v>
      </c>
      <c r="M9" s="59" t="s">
        <v>1</v>
      </c>
      <c r="N9" s="59" t="s">
        <v>17</v>
      </c>
      <c r="O9" s="59" t="s">
        <v>34</v>
      </c>
      <c r="P9" s="59" t="s">
        <v>51</v>
      </c>
      <c r="Q9" s="60" t="s">
        <v>72</v>
      </c>
      <c r="R9" s="59" t="s">
        <v>2</v>
      </c>
      <c r="S9" s="59" t="s">
        <v>18</v>
      </c>
      <c r="T9" s="59" t="s">
        <v>35</v>
      </c>
      <c r="U9" s="59" t="s">
        <v>52</v>
      </c>
      <c r="V9" s="60" t="s">
        <v>72</v>
      </c>
      <c r="W9" s="59" t="s">
        <v>3</v>
      </c>
      <c r="X9" s="59" t="s">
        <v>19</v>
      </c>
      <c r="Y9" s="59" t="s">
        <v>36</v>
      </c>
      <c r="Z9" s="59" t="s">
        <v>53</v>
      </c>
      <c r="AA9" s="60" t="s">
        <v>72</v>
      </c>
      <c r="AB9" s="59" t="s">
        <v>4</v>
      </c>
      <c r="AC9" s="59" t="s">
        <v>20</v>
      </c>
      <c r="AD9" s="59" t="s">
        <v>37</v>
      </c>
      <c r="AE9" s="59" t="s">
        <v>68</v>
      </c>
      <c r="AF9" s="59" t="s">
        <v>70</v>
      </c>
      <c r="AG9" s="60" t="s">
        <v>72</v>
      </c>
      <c r="AH9" s="59" t="s">
        <v>5</v>
      </c>
      <c r="AI9" s="59" t="s">
        <v>21</v>
      </c>
      <c r="AJ9" s="59" t="s">
        <v>38</v>
      </c>
      <c r="AK9" s="60" t="s">
        <v>72</v>
      </c>
      <c r="AL9" s="59" t="s">
        <v>6</v>
      </c>
      <c r="AM9" s="59" t="s">
        <v>22</v>
      </c>
      <c r="AN9" s="59" t="s">
        <v>39</v>
      </c>
      <c r="AO9" s="60" t="s">
        <v>72</v>
      </c>
      <c r="AP9" s="59" t="s">
        <v>7</v>
      </c>
      <c r="AQ9" s="59" t="s">
        <v>40</v>
      </c>
      <c r="AR9" s="59" t="s">
        <v>54</v>
      </c>
      <c r="AS9" s="59" t="s">
        <v>63</v>
      </c>
      <c r="AT9" s="60" t="s">
        <v>72</v>
      </c>
      <c r="AU9" s="59" t="s">
        <v>8</v>
      </c>
      <c r="AV9" s="59" t="s">
        <v>23</v>
      </c>
      <c r="AW9" s="59" t="s">
        <v>41</v>
      </c>
      <c r="AX9" s="59" t="s">
        <v>55</v>
      </c>
      <c r="AY9" s="59" t="s">
        <v>64</v>
      </c>
      <c r="AZ9" s="60" t="s">
        <v>72</v>
      </c>
      <c r="BA9" s="59" t="s">
        <v>9</v>
      </c>
      <c r="BB9" s="59" t="s">
        <v>24</v>
      </c>
      <c r="BC9" s="59" t="s">
        <v>42</v>
      </c>
      <c r="BD9" s="59" t="s">
        <v>56</v>
      </c>
      <c r="BE9" s="60" t="s">
        <v>72</v>
      </c>
      <c r="BF9" s="59" t="s">
        <v>10</v>
      </c>
      <c r="BG9" s="59" t="s">
        <v>25</v>
      </c>
      <c r="BH9" s="59" t="s">
        <v>43</v>
      </c>
      <c r="BI9" s="59" t="s">
        <v>57</v>
      </c>
      <c r="BJ9" s="59" t="s">
        <v>65</v>
      </c>
      <c r="BK9" s="60" t="s">
        <v>72</v>
      </c>
      <c r="BL9" s="61" t="s">
        <v>11</v>
      </c>
      <c r="BM9" s="59" t="s">
        <v>26</v>
      </c>
      <c r="BN9" s="59" t="s">
        <v>44</v>
      </c>
      <c r="BO9" s="59" t="s">
        <v>58</v>
      </c>
      <c r="BP9" s="59" t="s">
        <v>69</v>
      </c>
      <c r="BQ9" s="60" t="s">
        <v>72</v>
      </c>
      <c r="BR9" s="59" t="s">
        <v>12</v>
      </c>
      <c r="BS9" s="59" t="s">
        <v>27</v>
      </c>
      <c r="BT9" s="59" t="s">
        <v>45</v>
      </c>
      <c r="BU9" s="59" t="s">
        <v>59</v>
      </c>
      <c r="BV9" s="59" t="s">
        <v>66</v>
      </c>
      <c r="BW9" s="60" t="s">
        <v>72</v>
      </c>
      <c r="BX9" s="59" t="s">
        <v>13</v>
      </c>
      <c r="BY9" s="59" t="s">
        <v>28</v>
      </c>
      <c r="BZ9" s="59" t="s">
        <v>46</v>
      </c>
      <c r="CA9" s="59" t="s">
        <v>60</v>
      </c>
      <c r="CB9" s="59" t="s">
        <v>61</v>
      </c>
      <c r="CC9" s="60" t="s">
        <v>72</v>
      </c>
      <c r="CD9" s="59" t="s">
        <v>29</v>
      </c>
      <c r="CE9" s="59" t="s">
        <v>30</v>
      </c>
      <c r="CF9" s="59" t="s">
        <v>47</v>
      </c>
      <c r="CG9" s="59" t="s">
        <v>67</v>
      </c>
      <c r="CH9" s="60" t="s">
        <v>72</v>
      </c>
      <c r="CI9" s="59" t="s">
        <v>14</v>
      </c>
      <c r="CJ9" s="59" t="s">
        <v>31</v>
      </c>
      <c r="CK9" s="59" t="s">
        <v>48</v>
      </c>
      <c r="CL9" s="59" t="s">
        <v>62</v>
      </c>
      <c r="CM9" s="60" t="s">
        <v>72</v>
      </c>
      <c r="CN9" s="59" t="s">
        <v>15</v>
      </c>
      <c r="CO9" s="59" t="s">
        <v>32</v>
      </c>
      <c r="CP9" s="59" t="s">
        <v>49</v>
      </c>
      <c r="CQ9" s="60" t="s">
        <v>72</v>
      </c>
      <c r="CR9" s="62"/>
      <c r="CS9" s="8"/>
      <c r="CT9" s="8"/>
      <c r="CU9" s="8"/>
      <c r="CV9" s="8"/>
      <c r="CW9" s="8"/>
      <c r="CX9" s="8"/>
    </row>
    <row r="10" spans="1:102" ht="3" customHeight="1" thickBot="1">
      <c r="B10" s="18"/>
      <c r="C10" s="18"/>
      <c r="E10" s="108"/>
      <c r="F10" s="105"/>
      <c r="G10" s="105"/>
      <c r="CS10" s="8"/>
      <c r="CT10" s="8"/>
      <c r="CU10" s="8"/>
      <c r="CV10" s="8"/>
      <c r="CW10" s="8"/>
      <c r="CX10" s="8"/>
    </row>
    <row r="11" spans="1:102" s="32" customFormat="1" ht="30" customHeight="1">
      <c r="A11" s="104"/>
      <c r="B11" s="104"/>
      <c r="C11" s="119" t="s">
        <v>268</v>
      </c>
      <c r="D11" s="120"/>
      <c r="E11" s="109">
        <v>139</v>
      </c>
      <c r="F11" s="106"/>
      <c r="G11" s="107"/>
      <c r="H11" s="88">
        <v>84.496099999999998</v>
      </c>
      <c r="I11" s="88">
        <v>84.603200000000001</v>
      </c>
      <c r="J11" s="88">
        <v>85.156300000000002</v>
      </c>
      <c r="K11" s="88">
        <v>86.718800000000002</v>
      </c>
      <c r="L11" s="56">
        <f>AVERAGE(H11:K11)</f>
        <v>85.243600000000001</v>
      </c>
      <c r="M11" s="88">
        <v>85.12</v>
      </c>
      <c r="N11" s="88">
        <v>84.409400000000005</v>
      </c>
      <c r="O11" s="88">
        <v>85.984300000000005</v>
      </c>
      <c r="P11" s="88">
        <v>85.156300000000002</v>
      </c>
      <c r="Q11" s="56">
        <f>AVERAGE(M11:P11)</f>
        <v>85.167500000000004</v>
      </c>
      <c r="R11" s="88">
        <v>87.8125</v>
      </c>
      <c r="S11" s="88">
        <v>82.677199999999999</v>
      </c>
      <c r="T11" s="88">
        <v>88.818899999999999</v>
      </c>
      <c r="U11" s="88">
        <v>85.669300000000007</v>
      </c>
      <c r="V11" s="56">
        <f>AVERAGE(R11:U11)</f>
        <v>86.244475000000008</v>
      </c>
      <c r="W11" s="88">
        <v>86.1417</v>
      </c>
      <c r="X11" s="88">
        <v>83.936999999999998</v>
      </c>
      <c r="Y11" s="88">
        <v>86.25</v>
      </c>
      <c r="Z11" s="88">
        <v>83.906300000000002</v>
      </c>
      <c r="AA11" s="56">
        <f>AVERAGE(W11:Z11)</f>
        <v>85.058750000000003</v>
      </c>
      <c r="AB11" s="88">
        <v>84.341099999999997</v>
      </c>
      <c r="AC11" s="88">
        <v>83.333299999999994</v>
      </c>
      <c r="AD11" s="88">
        <v>86.046499999999995</v>
      </c>
      <c r="AE11" s="88">
        <v>85.12</v>
      </c>
      <c r="AF11" s="88">
        <v>84.094499999999996</v>
      </c>
      <c r="AG11" s="56">
        <f>AVERAGE(AB11:AF11)</f>
        <v>84.587079999999986</v>
      </c>
      <c r="AH11" s="88">
        <v>87.619</v>
      </c>
      <c r="AI11" s="88">
        <v>84.251999999999995</v>
      </c>
      <c r="AJ11" s="88">
        <v>83.100800000000007</v>
      </c>
      <c r="AK11" s="56">
        <f>AVERAGE(AH11:AJ11)</f>
        <v>84.990599999999986</v>
      </c>
      <c r="AL11" s="88">
        <v>86.1417</v>
      </c>
      <c r="AM11" s="88">
        <v>84.251999999999995</v>
      </c>
      <c r="AN11" s="88">
        <v>87.343800000000002</v>
      </c>
      <c r="AO11" s="56">
        <f>AVERAGE(AL11:AN11)</f>
        <v>85.912500000000009</v>
      </c>
      <c r="AP11" s="88">
        <v>87.619</v>
      </c>
      <c r="AQ11" s="88">
        <v>84.186000000000007</v>
      </c>
      <c r="AR11" s="88">
        <v>88.346500000000006</v>
      </c>
      <c r="AS11" s="88">
        <v>83.281300000000002</v>
      </c>
      <c r="AT11" s="56">
        <f>AVERAGE(AP11:AS11)</f>
        <v>85.858199999999997</v>
      </c>
      <c r="AU11" s="88">
        <v>86.825400000000002</v>
      </c>
      <c r="AV11" s="88">
        <v>82.362200000000001</v>
      </c>
      <c r="AW11" s="88">
        <v>86.976699999999994</v>
      </c>
      <c r="AX11" s="88">
        <v>85.28</v>
      </c>
      <c r="AY11" s="88">
        <v>86.875</v>
      </c>
      <c r="AZ11" s="56">
        <f>AVERAGE(AU11:AY11)</f>
        <v>85.66386</v>
      </c>
      <c r="BA11" s="88">
        <v>84.409400000000005</v>
      </c>
      <c r="BB11" s="88">
        <v>82.1875</v>
      </c>
      <c r="BC11" s="88">
        <v>88.4375</v>
      </c>
      <c r="BD11" s="88">
        <v>83.100800000000007</v>
      </c>
      <c r="BE11" s="56">
        <f>AVERAGE(BA11:BD11)</f>
        <v>84.533799999999999</v>
      </c>
      <c r="BF11" s="88">
        <v>83.622</v>
      </c>
      <c r="BG11" s="88">
        <v>86.507900000000006</v>
      </c>
      <c r="BH11" s="88">
        <v>86.4</v>
      </c>
      <c r="BI11" s="88">
        <v>86.349199999999996</v>
      </c>
      <c r="BJ11" s="88">
        <v>84.375</v>
      </c>
      <c r="BK11" s="56">
        <f>AVERAGE(BF11:BJ11)</f>
        <v>85.450819999999993</v>
      </c>
      <c r="BL11" s="88">
        <v>87.086600000000004</v>
      </c>
      <c r="BM11" s="88">
        <v>85.156300000000002</v>
      </c>
      <c r="BN11" s="88">
        <v>87.968800000000002</v>
      </c>
      <c r="BO11" s="88">
        <v>87.086600000000004</v>
      </c>
      <c r="BP11" s="88">
        <v>84.126999999999995</v>
      </c>
      <c r="BQ11" s="56">
        <f>AVERAGE(BL11:BP11)</f>
        <v>86.285060000000016</v>
      </c>
      <c r="BR11" s="88">
        <v>82.857100000000003</v>
      </c>
      <c r="BS11" s="88">
        <v>83.015900000000002</v>
      </c>
      <c r="BT11" s="88">
        <v>85.079400000000007</v>
      </c>
      <c r="BU11" s="88">
        <v>86.065600000000003</v>
      </c>
      <c r="BV11" s="88">
        <v>83.36</v>
      </c>
      <c r="BW11" s="56">
        <f>AVERAGE(BR11:BV11)</f>
        <v>84.075600000000009</v>
      </c>
      <c r="BX11" s="88">
        <v>84.218800000000002</v>
      </c>
      <c r="BY11" s="88">
        <v>85.511799999999994</v>
      </c>
      <c r="BZ11" s="88">
        <v>89.291300000000007</v>
      </c>
      <c r="CA11" s="88">
        <v>84.806200000000004</v>
      </c>
      <c r="CB11" s="88">
        <v>89.841300000000004</v>
      </c>
      <c r="CC11" s="56">
        <f>AVERAGE(BX11:CB11)</f>
        <v>86.733879999999985</v>
      </c>
      <c r="CD11" s="88">
        <v>88.709699999999998</v>
      </c>
      <c r="CE11" s="88">
        <v>84.375</v>
      </c>
      <c r="CF11" s="88">
        <v>86.976699999999994</v>
      </c>
      <c r="CG11" s="88">
        <v>82.8125</v>
      </c>
      <c r="CH11" s="56">
        <f>AVERAGE(CD11:CG11)</f>
        <v>85.718474999999998</v>
      </c>
      <c r="CI11" s="88">
        <v>78.425200000000004</v>
      </c>
      <c r="CJ11" s="88">
        <v>85.238100000000003</v>
      </c>
      <c r="CK11" s="88">
        <v>84.251999999999995</v>
      </c>
      <c r="CL11" s="88">
        <v>83.75</v>
      </c>
      <c r="CM11" s="56">
        <f>AVERAGE(CI11:CL11)</f>
        <v>82.916325000000001</v>
      </c>
      <c r="CN11" s="88">
        <v>84.341099999999997</v>
      </c>
      <c r="CO11" s="88">
        <v>86.1417</v>
      </c>
      <c r="CP11" s="89">
        <v>84.375</v>
      </c>
      <c r="CQ11" s="56">
        <f>AVERAGE(CN11:CP11)</f>
        <v>84.952600000000004</v>
      </c>
      <c r="CS11" s="12"/>
      <c r="CT11" s="12"/>
      <c r="CU11" s="12"/>
      <c r="CV11" s="12"/>
      <c r="CW11" s="12"/>
      <c r="CX11" s="12"/>
    </row>
    <row r="12" spans="1:102" ht="28.5" customHeight="1">
      <c r="C12" s="121" t="s">
        <v>269</v>
      </c>
      <c r="D12" s="122"/>
      <c r="E12" s="109">
        <v>131</v>
      </c>
      <c r="F12" s="1"/>
      <c r="G12" s="1"/>
      <c r="H12" s="49"/>
      <c r="I12" s="50"/>
      <c r="J12" s="51"/>
      <c r="K12" s="50"/>
      <c r="L12" s="52"/>
      <c r="M12" s="53"/>
      <c r="N12" s="54"/>
      <c r="O12" s="55"/>
      <c r="P12" s="54"/>
      <c r="Q12" s="58"/>
      <c r="R12" s="49"/>
      <c r="S12" s="50"/>
      <c r="T12" s="51"/>
      <c r="U12" s="50"/>
      <c r="V12" s="52"/>
      <c r="W12" s="53"/>
      <c r="X12" s="54"/>
      <c r="Y12" s="55"/>
      <c r="Z12" s="54"/>
      <c r="AA12" s="58"/>
      <c r="AB12" s="49"/>
      <c r="AC12" s="50"/>
      <c r="AD12" s="50"/>
      <c r="AE12" s="51"/>
      <c r="AF12" s="50"/>
      <c r="AG12" s="52"/>
      <c r="AH12" s="53"/>
      <c r="AI12" s="55"/>
      <c r="AJ12" s="54"/>
      <c r="AK12" s="58"/>
      <c r="AL12" s="49"/>
      <c r="AM12" s="51"/>
      <c r="AN12" s="50"/>
      <c r="AO12" s="52"/>
      <c r="AP12" s="53"/>
      <c r="AQ12" s="54"/>
      <c r="AR12" s="55"/>
      <c r="AS12" s="54"/>
      <c r="AT12" s="58"/>
      <c r="AU12" s="49"/>
      <c r="AV12" s="50"/>
      <c r="AW12" s="50"/>
      <c r="AX12" s="51"/>
      <c r="AY12" s="50"/>
      <c r="AZ12" s="52"/>
      <c r="BA12" s="53"/>
      <c r="BB12" s="54"/>
      <c r="BC12" s="55"/>
      <c r="BD12" s="54"/>
      <c r="BE12" s="58"/>
      <c r="BF12" s="49"/>
      <c r="BG12" s="50"/>
      <c r="BH12" s="50"/>
      <c r="BI12" s="51"/>
      <c r="BJ12" s="50"/>
      <c r="BK12" s="52"/>
      <c r="BL12" s="53"/>
      <c r="BM12" s="54"/>
      <c r="BN12" s="54"/>
      <c r="BO12" s="55"/>
      <c r="BP12" s="54"/>
      <c r="BQ12" s="58"/>
      <c r="BR12" s="49"/>
      <c r="BS12" s="50"/>
      <c r="BT12" s="50"/>
      <c r="BU12" s="51"/>
      <c r="BV12" s="50"/>
      <c r="BW12" s="52"/>
      <c r="BX12" s="53"/>
      <c r="BY12" s="54"/>
      <c r="BZ12" s="54"/>
      <c r="CA12" s="55"/>
      <c r="CB12" s="54"/>
      <c r="CC12" s="58"/>
      <c r="CD12" s="49"/>
      <c r="CE12" s="50"/>
      <c r="CF12" s="51"/>
      <c r="CG12" s="50"/>
      <c r="CH12" s="52"/>
      <c r="CI12" s="53"/>
      <c r="CJ12" s="54"/>
      <c r="CK12" s="55"/>
      <c r="CL12" s="54"/>
      <c r="CM12" s="58"/>
      <c r="CN12" s="49"/>
      <c r="CO12" s="51"/>
      <c r="CP12" s="51"/>
      <c r="CQ12" s="52"/>
      <c r="CS12" s="8"/>
      <c r="CT12" s="8"/>
      <c r="CU12" s="8"/>
      <c r="CV12" s="8"/>
      <c r="CW12" s="8"/>
      <c r="CX12" s="8"/>
    </row>
    <row r="13" spans="1:102" ht="27" customHeight="1">
      <c r="B13" s="84"/>
      <c r="C13" s="121" t="s">
        <v>270</v>
      </c>
      <c r="D13" s="122"/>
      <c r="E13" s="110">
        <v>0.94240000000000002</v>
      </c>
      <c r="L13" s="33"/>
      <c r="Q13" s="33"/>
      <c r="V13" s="33"/>
      <c r="Z13" s="32"/>
      <c r="AA13" s="33"/>
      <c r="AG13" s="33"/>
      <c r="AK13" s="33"/>
      <c r="AO13" s="33"/>
      <c r="AT13" s="33"/>
      <c r="AZ13" s="33"/>
      <c r="BE13" s="33"/>
      <c r="BK13" s="33"/>
      <c r="BQ13" s="33"/>
      <c r="BW13" s="33"/>
      <c r="CC13" s="33"/>
      <c r="CH13" s="33"/>
      <c r="CM13" s="33"/>
      <c r="CQ13" s="33"/>
      <c r="CX13" s="33"/>
    </row>
    <row r="14" spans="1:102">
      <c r="B14" s="18"/>
      <c r="C14" s="1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row>
    <row r="15" spans="1:102">
      <c r="B15" s="18"/>
      <c r="C15" s="18"/>
      <c r="G15" s="8"/>
      <c r="H15" s="8"/>
      <c r="I15" s="8"/>
      <c r="J15" s="8"/>
      <c r="K15" s="8"/>
      <c r="L15" s="8"/>
      <c r="M15" s="8"/>
      <c r="N15" s="8"/>
      <c r="O15" s="8"/>
      <c r="P15" s="8"/>
      <c r="Q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32"/>
      <c r="CI15" s="32"/>
      <c r="CJ15" s="32"/>
      <c r="CK15" s="32"/>
      <c r="CL15" s="32"/>
      <c r="CM15" s="32"/>
      <c r="CN15" s="32"/>
      <c r="CO15" s="32"/>
      <c r="CP15" s="32"/>
      <c r="CQ15" s="32"/>
      <c r="CX15" s="32"/>
    </row>
    <row r="16" spans="1:102">
      <c r="B16" s="18"/>
      <c r="C16" s="18"/>
      <c r="G16" s="8"/>
      <c r="H16" s="8"/>
      <c r="I16" s="8"/>
      <c r="J16" s="8"/>
      <c r="K16" s="8"/>
      <c r="L16" s="8"/>
      <c r="M16" s="8"/>
      <c r="N16" s="8"/>
      <c r="O16" s="8"/>
      <c r="P16" s="8"/>
      <c r="Q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row>
    <row r="17" spans="2:85">
      <c r="B17" s="18"/>
      <c r="C17" s="18"/>
      <c r="G17" s="8"/>
      <c r="H17" s="8"/>
      <c r="I17" s="8"/>
      <c r="J17" s="8"/>
      <c r="K17" s="8"/>
      <c r="L17" s="8"/>
      <c r="M17" s="8"/>
      <c r="N17" s="8"/>
      <c r="O17" s="8"/>
      <c r="P17" s="8"/>
      <c r="Q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row>
    <row r="18" spans="2:85" s="8" customFormat="1" ht="20.100000000000001" customHeight="1">
      <c r="B18" s="19"/>
      <c r="C18" s="19"/>
      <c r="D18" s="20"/>
      <c r="E18" s="20"/>
      <c r="F18" s="20"/>
    </row>
    <row r="19" spans="2:85" s="8" customFormat="1" ht="20.100000000000001" customHeight="1">
      <c r="B19" s="19"/>
      <c r="C19" s="19"/>
      <c r="D19" s="20"/>
      <c r="E19" s="20"/>
      <c r="F19" s="20"/>
    </row>
    <row r="20" spans="2:85" s="8" customFormat="1" ht="20.100000000000001" customHeight="1">
      <c r="B20" s="19"/>
      <c r="C20" s="77" t="s">
        <v>223</v>
      </c>
      <c r="D20" s="20"/>
      <c r="E20" s="20"/>
      <c r="F20" s="20"/>
    </row>
    <row r="21" spans="2:85" s="8" customFormat="1" ht="20.100000000000001" customHeight="1">
      <c r="B21" s="19"/>
      <c r="C21" s="21"/>
      <c r="D21" s="20"/>
      <c r="E21" s="20"/>
      <c r="F21" s="20"/>
    </row>
    <row r="22" spans="2:85" s="8" customFormat="1" ht="20.100000000000001" customHeight="1">
      <c r="B22" s="19"/>
      <c r="C22" s="22" t="s">
        <v>90</v>
      </c>
      <c r="D22" s="20"/>
      <c r="E22" s="20"/>
      <c r="F22" s="20"/>
    </row>
    <row r="23" spans="2:85" s="8" customFormat="1" ht="20.100000000000001" customHeight="1">
      <c r="B23" s="19"/>
      <c r="C23" s="20"/>
      <c r="D23" s="20"/>
      <c r="E23" s="20"/>
      <c r="F23" s="20"/>
    </row>
    <row r="24" spans="2:85" s="8" customFormat="1" ht="20.100000000000001" customHeight="1">
      <c r="B24" s="23"/>
      <c r="C24" s="24"/>
      <c r="D24" s="20"/>
      <c r="E24" s="78" t="s">
        <v>130</v>
      </c>
      <c r="F24" s="70">
        <f>H11</f>
        <v>84.496099999999998</v>
      </c>
    </row>
    <row r="25" spans="2:85" s="8" customFormat="1" ht="20.100000000000001" customHeight="1">
      <c r="B25" s="23"/>
      <c r="C25" s="24"/>
      <c r="D25" s="20"/>
      <c r="E25" s="78" t="s">
        <v>224</v>
      </c>
      <c r="F25" s="71">
        <f>I11</f>
        <v>84.603200000000001</v>
      </c>
    </row>
    <row r="26" spans="2:85" s="8" customFormat="1" ht="20.100000000000001" customHeight="1">
      <c r="B26" s="23"/>
      <c r="C26" s="24"/>
      <c r="D26" s="20"/>
      <c r="E26" s="78" t="s">
        <v>225</v>
      </c>
      <c r="F26" s="71">
        <f>J11</f>
        <v>85.156300000000002</v>
      </c>
    </row>
    <row r="27" spans="2:85" s="8" customFormat="1" ht="19.5" customHeight="1">
      <c r="B27" s="23"/>
      <c r="C27" s="24"/>
      <c r="D27" s="20"/>
      <c r="E27" s="78" t="s">
        <v>226</v>
      </c>
      <c r="F27" s="71">
        <f>K11</f>
        <v>86.718800000000002</v>
      </c>
    </row>
    <row r="28" spans="2:85" s="8" customFormat="1" ht="20.100000000000001" customHeight="1">
      <c r="B28" s="19"/>
      <c r="C28" s="20"/>
      <c r="D28" s="20"/>
      <c r="E28" s="20"/>
      <c r="F28" s="26"/>
    </row>
    <row r="29" spans="2:85" s="8" customFormat="1" ht="20.100000000000001" customHeight="1">
      <c r="B29" s="19"/>
      <c r="C29" s="27" t="s">
        <v>131</v>
      </c>
      <c r="D29" s="20"/>
      <c r="E29" s="31" t="s">
        <v>183</v>
      </c>
      <c r="F29" s="16">
        <f>L11</f>
        <v>85.243600000000001</v>
      </c>
    </row>
    <row r="30" spans="2:85" s="8" customFormat="1" ht="20.100000000000001" customHeight="1">
      <c r="B30" s="19"/>
      <c r="C30" s="20"/>
      <c r="D30" s="20"/>
      <c r="E30" s="20"/>
      <c r="F30" s="20"/>
      <c r="I30" s="13"/>
    </row>
    <row r="31" spans="2:85" s="8" customFormat="1" ht="20.100000000000001" customHeight="1">
      <c r="B31" s="19"/>
      <c r="C31" s="20"/>
      <c r="D31" s="84"/>
      <c r="E31" s="85"/>
      <c r="F31" s="86"/>
      <c r="I31" s="13"/>
    </row>
    <row r="32" spans="2:85" s="8" customFormat="1" ht="20.100000000000001" customHeight="1">
      <c r="B32" s="19"/>
      <c r="C32" s="20"/>
      <c r="D32" s="20"/>
      <c r="E32" s="20"/>
      <c r="F32" s="20"/>
      <c r="I32" s="13"/>
    </row>
    <row r="33" spans="2:9" s="8" customFormat="1" ht="20.100000000000001" customHeight="1">
      <c r="B33" s="19"/>
      <c r="C33" s="20"/>
      <c r="D33" s="20"/>
      <c r="E33" s="20"/>
      <c r="F33" s="20"/>
      <c r="I33" s="13"/>
    </row>
    <row r="34" spans="2:9" s="8" customFormat="1" ht="20.100000000000001" customHeight="1">
      <c r="B34" s="19"/>
      <c r="C34" s="20"/>
      <c r="D34" s="20"/>
      <c r="E34" s="20"/>
      <c r="F34" s="20"/>
      <c r="I34" s="13"/>
    </row>
    <row r="35" spans="2:9" s="8" customFormat="1" ht="20.100000000000001" customHeight="1">
      <c r="B35" s="19"/>
      <c r="C35" s="20"/>
      <c r="D35" s="20"/>
      <c r="E35" s="20"/>
      <c r="F35" s="20"/>
      <c r="I35" s="13"/>
    </row>
    <row r="36" spans="2:9" s="8" customFormat="1" ht="20.100000000000001" customHeight="1">
      <c r="B36" s="19"/>
      <c r="C36" s="20"/>
      <c r="D36" s="20"/>
      <c r="E36" s="20"/>
      <c r="F36" s="20"/>
      <c r="I36" s="13"/>
    </row>
    <row r="37" spans="2:9" s="8" customFormat="1" ht="20.100000000000001" customHeight="1">
      <c r="B37" s="19"/>
      <c r="C37" s="20"/>
      <c r="D37" s="20"/>
      <c r="E37" s="20"/>
      <c r="F37" s="20"/>
      <c r="I37" s="13"/>
    </row>
    <row r="38" spans="2:9" s="8" customFormat="1" ht="20.100000000000001" customHeight="1">
      <c r="B38" s="19"/>
      <c r="C38" s="20"/>
      <c r="D38" s="20"/>
      <c r="E38" s="20"/>
      <c r="F38" s="20"/>
      <c r="I38" s="13"/>
    </row>
    <row r="39" spans="2:9" s="8" customFormat="1" ht="20.100000000000001" customHeight="1">
      <c r="B39" s="19"/>
      <c r="C39" s="20"/>
      <c r="D39" s="20"/>
      <c r="E39" s="20"/>
      <c r="F39" s="20"/>
      <c r="I39" s="13"/>
    </row>
    <row r="40" spans="2:9" s="8" customFormat="1" ht="20.100000000000001" customHeight="1">
      <c r="B40" s="19"/>
      <c r="C40" s="20"/>
      <c r="D40" s="20"/>
      <c r="E40" s="20"/>
      <c r="F40" s="20"/>
      <c r="I40" s="13"/>
    </row>
    <row r="41" spans="2:9" s="8" customFormat="1" ht="20.100000000000001" customHeight="1">
      <c r="B41" s="19"/>
      <c r="C41" s="20"/>
      <c r="D41" s="20"/>
      <c r="E41" s="20"/>
      <c r="F41" s="20"/>
      <c r="I41" s="13"/>
    </row>
    <row r="42" spans="2:9" s="8" customFormat="1" ht="20.100000000000001" customHeight="1">
      <c r="B42" s="19"/>
      <c r="C42" s="28" t="s">
        <v>115</v>
      </c>
      <c r="D42" s="20"/>
      <c r="E42" s="20"/>
      <c r="F42" s="29"/>
    </row>
    <row r="43" spans="2:9" s="8" customFormat="1" ht="20.100000000000001" customHeight="1">
      <c r="B43" s="19"/>
      <c r="C43" s="28"/>
      <c r="D43" s="20"/>
      <c r="E43" s="20"/>
      <c r="F43" s="29"/>
    </row>
    <row r="44" spans="2:9" s="8" customFormat="1" ht="19.5" customHeight="1">
      <c r="B44" s="19"/>
      <c r="C44" s="22" t="s">
        <v>91</v>
      </c>
      <c r="D44" s="20"/>
      <c r="E44" s="20"/>
      <c r="F44" s="29"/>
    </row>
    <row r="45" spans="2:9" s="8" customFormat="1" ht="20.100000000000001" customHeight="1">
      <c r="B45" s="19"/>
      <c r="C45" s="20"/>
      <c r="D45" s="20"/>
      <c r="E45" s="20"/>
      <c r="F45" s="29"/>
    </row>
    <row r="46" spans="2:9" s="8" customFormat="1" ht="20.100000000000001" customHeight="1">
      <c r="B46" s="23"/>
      <c r="C46" s="30"/>
      <c r="D46" s="20"/>
      <c r="E46" s="31" t="s">
        <v>227</v>
      </c>
      <c r="F46" s="74">
        <f>M11</f>
        <v>85.12</v>
      </c>
    </row>
    <row r="47" spans="2:9" s="8" customFormat="1" ht="20.100000000000001" customHeight="1">
      <c r="B47" s="23"/>
      <c r="C47" s="30"/>
      <c r="D47" s="20"/>
      <c r="E47" s="31" t="s">
        <v>228</v>
      </c>
      <c r="F47" s="75">
        <f>N11</f>
        <v>84.409400000000005</v>
      </c>
    </row>
    <row r="48" spans="2:9" s="8" customFormat="1" ht="20.100000000000001" customHeight="1">
      <c r="B48" s="23"/>
      <c r="C48" s="30"/>
      <c r="D48" s="20"/>
      <c r="E48" s="31" t="s">
        <v>229</v>
      </c>
      <c r="F48" s="75">
        <f>O11</f>
        <v>85.984300000000005</v>
      </c>
    </row>
    <row r="49" spans="2:9" s="8" customFormat="1" ht="20.100000000000001" customHeight="1">
      <c r="B49" s="23"/>
      <c r="C49" s="30"/>
      <c r="D49" s="20"/>
      <c r="E49" s="31" t="s">
        <v>140</v>
      </c>
      <c r="F49" s="75">
        <f>P11</f>
        <v>85.156300000000002</v>
      </c>
    </row>
    <row r="50" spans="2:9" s="8" customFormat="1" ht="20.100000000000001" customHeight="1">
      <c r="B50" s="19"/>
      <c r="C50" s="20"/>
      <c r="D50" s="20"/>
      <c r="E50" s="20"/>
      <c r="F50" s="26"/>
    </row>
    <row r="51" spans="2:9" s="8" customFormat="1" ht="20.100000000000001" customHeight="1">
      <c r="B51" s="19"/>
      <c r="C51" s="27" t="s">
        <v>132</v>
      </c>
      <c r="D51" s="20"/>
      <c r="E51" s="31" t="s">
        <v>183</v>
      </c>
      <c r="F51" s="16">
        <f>Q11</f>
        <v>85.167500000000004</v>
      </c>
    </row>
    <row r="52" spans="2:9" s="8" customFormat="1" ht="20.100000000000001" customHeight="1">
      <c r="B52" s="19"/>
      <c r="C52" s="20"/>
      <c r="D52" s="20"/>
      <c r="E52" s="20"/>
      <c r="F52" s="20"/>
      <c r="I52" s="13"/>
    </row>
    <row r="53" spans="2:9" s="8" customFormat="1" ht="20.100000000000001" customHeight="1">
      <c r="B53" s="19"/>
      <c r="C53" s="20"/>
      <c r="D53" s="84"/>
      <c r="E53" s="85"/>
      <c r="F53" s="86"/>
      <c r="I53" s="13"/>
    </row>
    <row r="54" spans="2:9" s="8" customFormat="1" ht="20.100000000000001" customHeight="1">
      <c r="B54" s="19"/>
      <c r="C54" s="20"/>
      <c r="D54" s="20"/>
      <c r="E54" s="20"/>
      <c r="F54" s="20"/>
      <c r="I54" s="13"/>
    </row>
    <row r="55" spans="2:9" s="8" customFormat="1" ht="20.100000000000001" customHeight="1">
      <c r="B55" s="19"/>
      <c r="C55" s="20"/>
      <c r="D55" s="20"/>
      <c r="E55" s="20"/>
      <c r="F55" s="20"/>
      <c r="I55" s="13"/>
    </row>
    <row r="56" spans="2:9" s="8" customFormat="1" ht="20.100000000000001" customHeight="1">
      <c r="B56" s="19"/>
      <c r="C56" s="20"/>
      <c r="D56" s="20"/>
      <c r="E56" s="20"/>
      <c r="F56" s="20"/>
      <c r="I56" s="13"/>
    </row>
    <row r="57" spans="2:9" s="8" customFormat="1" ht="20.100000000000001" customHeight="1">
      <c r="B57" s="19"/>
      <c r="C57" s="20"/>
      <c r="D57" s="20"/>
      <c r="E57" s="20"/>
      <c r="F57" s="20"/>
      <c r="I57" s="13"/>
    </row>
    <row r="58" spans="2:9" s="8" customFormat="1" ht="20.100000000000001" customHeight="1">
      <c r="B58" s="19"/>
      <c r="C58" s="20"/>
      <c r="D58" s="20"/>
      <c r="E58" s="20"/>
      <c r="F58" s="20"/>
      <c r="I58" s="13"/>
    </row>
    <row r="59" spans="2:9" s="8" customFormat="1" ht="20.100000000000001" customHeight="1">
      <c r="B59" s="19"/>
      <c r="C59" s="20"/>
      <c r="D59" s="20"/>
      <c r="E59" s="20"/>
      <c r="F59" s="20"/>
      <c r="I59" s="13"/>
    </row>
    <row r="60" spans="2:9" s="8" customFormat="1" ht="20.100000000000001" customHeight="1">
      <c r="B60" s="19"/>
      <c r="C60" s="20"/>
      <c r="D60" s="20"/>
      <c r="E60" s="20"/>
      <c r="F60" s="20"/>
      <c r="I60" s="13"/>
    </row>
    <row r="61" spans="2:9" s="8" customFormat="1" ht="20.100000000000001" customHeight="1">
      <c r="B61" s="19"/>
      <c r="C61" s="20"/>
      <c r="D61" s="20"/>
      <c r="E61" s="20"/>
      <c r="F61" s="20"/>
      <c r="I61" s="13"/>
    </row>
    <row r="62" spans="2:9" s="8" customFormat="1" ht="20.100000000000001" customHeight="1">
      <c r="B62" s="19"/>
      <c r="C62" s="20"/>
      <c r="D62" s="20"/>
      <c r="E62" s="20"/>
      <c r="F62" s="20"/>
      <c r="I62" s="13"/>
    </row>
    <row r="63" spans="2:9" s="8" customFormat="1" ht="20.100000000000001" customHeight="1">
      <c r="B63" s="19"/>
      <c r="C63" s="20"/>
      <c r="D63" s="20"/>
      <c r="E63" s="20"/>
      <c r="F63" s="20"/>
      <c r="I63" s="13"/>
    </row>
    <row r="64" spans="2:9" s="8" customFormat="1" ht="20.100000000000001" customHeight="1">
      <c r="B64" s="19"/>
      <c r="C64" s="21" t="s">
        <v>116</v>
      </c>
      <c r="D64" s="20"/>
      <c r="E64" s="20"/>
      <c r="F64" s="29"/>
    </row>
    <row r="65" spans="2:9" s="8" customFormat="1" ht="20.100000000000001" customHeight="1">
      <c r="B65" s="19"/>
      <c r="C65" s="21"/>
      <c r="D65" s="20"/>
      <c r="E65" s="20"/>
      <c r="F65" s="29"/>
    </row>
    <row r="66" spans="2:9" s="8" customFormat="1" ht="20.100000000000001" customHeight="1">
      <c r="B66" s="19"/>
      <c r="C66" s="22" t="s">
        <v>92</v>
      </c>
      <c r="D66" s="20"/>
      <c r="E66" s="20"/>
      <c r="F66" s="29"/>
    </row>
    <row r="67" spans="2:9" s="8" customFormat="1" ht="20.100000000000001" customHeight="1">
      <c r="B67" s="19"/>
      <c r="C67" s="20"/>
      <c r="D67" s="20"/>
      <c r="E67" s="20"/>
      <c r="F67" s="29"/>
    </row>
    <row r="68" spans="2:9" s="8" customFormat="1" ht="20.100000000000001" customHeight="1">
      <c r="B68" s="23"/>
      <c r="C68" s="24"/>
      <c r="D68" s="20"/>
      <c r="E68" s="31" t="s">
        <v>218</v>
      </c>
      <c r="F68" s="72">
        <f>R11</f>
        <v>87.8125</v>
      </c>
    </row>
    <row r="69" spans="2:9" s="8" customFormat="1" ht="20.100000000000001" customHeight="1">
      <c r="B69" s="23"/>
      <c r="C69" s="24"/>
      <c r="D69" s="20"/>
      <c r="E69" s="31" t="s">
        <v>149</v>
      </c>
      <c r="F69" s="73">
        <f>S11</f>
        <v>82.677199999999999</v>
      </c>
    </row>
    <row r="70" spans="2:9" s="8" customFormat="1" ht="20.100000000000001" customHeight="1">
      <c r="B70" s="23"/>
      <c r="C70" s="24"/>
      <c r="D70" s="20"/>
      <c r="E70" s="31" t="s">
        <v>156</v>
      </c>
      <c r="F70" s="73">
        <f>T11</f>
        <v>88.818899999999999</v>
      </c>
    </row>
    <row r="71" spans="2:9" s="8" customFormat="1" ht="20.100000000000001" customHeight="1">
      <c r="B71" s="23"/>
      <c r="C71" s="24"/>
      <c r="D71" s="20"/>
      <c r="E71" s="31" t="s">
        <v>219</v>
      </c>
      <c r="F71" s="73">
        <f>U11</f>
        <v>85.669300000000007</v>
      </c>
    </row>
    <row r="72" spans="2:9" s="8" customFormat="1" ht="20.100000000000001" customHeight="1">
      <c r="B72" s="19"/>
      <c r="C72" s="20"/>
      <c r="D72" s="20"/>
      <c r="E72" s="20"/>
      <c r="F72" s="26"/>
    </row>
    <row r="73" spans="2:9" s="8" customFormat="1" ht="20.100000000000001" customHeight="1">
      <c r="B73" s="19"/>
      <c r="C73" s="27" t="s">
        <v>133</v>
      </c>
      <c r="D73" s="20"/>
      <c r="E73" s="31" t="s">
        <v>183</v>
      </c>
      <c r="F73" s="17">
        <f>V11</f>
        <v>86.244475000000008</v>
      </c>
    </row>
    <row r="74" spans="2:9" s="8" customFormat="1" ht="20.100000000000001" customHeight="1">
      <c r="B74" s="19"/>
      <c r="C74" s="20"/>
      <c r="D74" s="20"/>
      <c r="E74" s="20"/>
      <c r="F74" s="20"/>
      <c r="I74" s="13"/>
    </row>
    <row r="75" spans="2:9" s="8" customFormat="1" ht="20.100000000000001" customHeight="1">
      <c r="B75" s="19"/>
      <c r="C75" s="20"/>
      <c r="D75" s="84"/>
      <c r="E75" s="85"/>
      <c r="F75" s="86"/>
      <c r="I75" s="13"/>
    </row>
    <row r="76" spans="2:9" s="8" customFormat="1" ht="20.100000000000001" customHeight="1">
      <c r="B76" s="19"/>
      <c r="C76" s="20"/>
      <c r="D76" s="20"/>
      <c r="E76" s="20"/>
      <c r="F76" s="20"/>
      <c r="I76" s="13"/>
    </row>
    <row r="77" spans="2:9" s="8" customFormat="1" ht="20.100000000000001" customHeight="1">
      <c r="B77" s="19"/>
      <c r="C77" s="20"/>
      <c r="D77" s="20"/>
      <c r="E77" s="20"/>
      <c r="F77" s="20"/>
      <c r="I77" s="13"/>
    </row>
    <row r="78" spans="2:9" s="8" customFormat="1" ht="20.100000000000001" customHeight="1">
      <c r="B78" s="19"/>
      <c r="C78" s="20"/>
      <c r="D78" s="20"/>
      <c r="E78" s="20"/>
      <c r="F78" s="20"/>
      <c r="I78" s="13"/>
    </row>
    <row r="79" spans="2:9" s="8" customFormat="1" ht="20.100000000000001" customHeight="1">
      <c r="B79" s="19"/>
      <c r="C79" s="20"/>
      <c r="D79" s="20"/>
      <c r="E79" s="20"/>
      <c r="F79" s="20"/>
      <c r="I79" s="13"/>
    </row>
    <row r="80" spans="2:9" s="8" customFormat="1" ht="20.100000000000001" customHeight="1">
      <c r="B80" s="19"/>
      <c r="C80" s="20"/>
      <c r="D80" s="20"/>
      <c r="E80" s="20"/>
      <c r="F80" s="20"/>
      <c r="I80" s="13"/>
    </row>
    <row r="81" spans="2:9" s="8" customFormat="1" ht="20.100000000000001" customHeight="1">
      <c r="B81" s="19"/>
      <c r="C81" s="20"/>
      <c r="D81" s="20"/>
      <c r="E81" s="20"/>
      <c r="F81" s="20"/>
      <c r="I81" s="13"/>
    </row>
    <row r="82" spans="2:9" s="8" customFormat="1" ht="20.100000000000001" customHeight="1">
      <c r="B82" s="19"/>
      <c r="C82" s="20"/>
      <c r="D82" s="20"/>
      <c r="E82" s="20"/>
      <c r="F82" s="20"/>
      <c r="I82" s="13"/>
    </row>
    <row r="83" spans="2:9" s="8" customFormat="1" ht="20.100000000000001" customHeight="1">
      <c r="B83" s="19"/>
      <c r="C83" s="20"/>
      <c r="D83" s="20"/>
      <c r="E83" s="20"/>
      <c r="F83" s="20"/>
      <c r="I83" s="13"/>
    </row>
    <row r="84" spans="2:9" s="8" customFormat="1" ht="20.100000000000001" customHeight="1">
      <c r="B84" s="19"/>
      <c r="C84" s="20"/>
      <c r="D84" s="20"/>
      <c r="E84" s="20"/>
      <c r="F84" s="20"/>
      <c r="I84" s="13"/>
    </row>
    <row r="85" spans="2:9" s="8" customFormat="1" ht="20.100000000000001" customHeight="1">
      <c r="B85" s="19"/>
      <c r="C85" s="20"/>
      <c r="D85" s="20"/>
      <c r="E85" s="20"/>
      <c r="F85" s="20"/>
      <c r="I85" s="13"/>
    </row>
    <row r="86" spans="2:9" s="8" customFormat="1" ht="20.100000000000001" customHeight="1">
      <c r="B86" s="19"/>
      <c r="C86" s="28" t="s">
        <v>117</v>
      </c>
      <c r="D86" s="20"/>
      <c r="E86" s="20"/>
      <c r="F86" s="29"/>
    </row>
    <row r="87" spans="2:9" s="8" customFormat="1" ht="20.100000000000001" customHeight="1">
      <c r="B87" s="19"/>
      <c r="C87" s="28"/>
      <c r="D87" s="20"/>
      <c r="E87" s="20"/>
      <c r="F87" s="29"/>
    </row>
    <row r="88" spans="2:9" s="8" customFormat="1" ht="20.100000000000001" customHeight="1">
      <c r="B88" s="19"/>
      <c r="C88" s="22" t="s">
        <v>93</v>
      </c>
      <c r="D88" s="20"/>
      <c r="E88" s="20"/>
      <c r="F88" s="29"/>
    </row>
    <row r="89" spans="2:9" s="8" customFormat="1" ht="20.100000000000001" customHeight="1">
      <c r="B89" s="19"/>
      <c r="C89" s="20"/>
      <c r="D89" s="20"/>
      <c r="E89" s="20"/>
      <c r="F89" s="29"/>
    </row>
    <row r="90" spans="2:9" s="8" customFormat="1" ht="20.100000000000001" customHeight="1">
      <c r="B90" s="23"/>
      <c r="C90" s="30"/>
      <c r="D90" s="20"/>
      <c r="E90" s="31" t="s">
        <v>141</v>
      </c>
      <c r="F90" s="76">
        <f>W11</f>
        <v>86.1417</v>
      </c>
    </row>
    <row r="91" spans="2:9" s="8" customFormat="1" ht="20.100000000000001" customHeight="1">
      <c r="B91" s="23"/>
      <c r="C91" s="30"/>
      <c r="D91" s="20"/>
      <c r="E91" s="31" t="s">
        <v>150</v>
      </c>
      <c r="F91" s="76">
        <f>X11</f>
        <v>83.936999999999998</v>
      </c>
    </row>
    <row r="92" spans="2:9" s="8" customFormat="1" ht="20.100000000000001" customHeight="1">
      <c r="B92" s="23"/>
      <c r="C92" s="30"/>
      <c r="D92" s="20"/>
      <c r="E92" s="31" t="s">
        <v>230</v>
      </c>
      <c r="F92" s="76">
        <f>Y11</f>
        <v>86.25</v>
      </c>
    </row>
    <row r="93" spans="2:9" s="8" customFormat="1" ht="20.100000000000001" customHeight="1">
      <c r="B93" s="23"/>
      <c r="C93" s="30"/>
      <c r="D93" s="20"/>
      <c r="E93" s="31" t="s">
        <v>169</v>
      </c>
      <c r="F93" s="76">
        <f>Z11</f>
        <v>83.906300000000002</v>
      </c>
    </row>
    <row r="94" spans="2:9" s="8" customFormat="1" ht="20.100000000000001" customHeight="1">
      <c r="B94" s="23"/>
      <c r="C94" s="20"/>
      <c r="D94" s="20"/>
      <c r="E94" s="20"/>
      <c r="F94" s="20"/>
    </row>
    <row r="95" spans="2:9" s="8" customFormat="1" ht="20.100000000000001" customHeight="1">
      <c r="B95" s="19"/>
      <c r="C95" s="27" t="s">
        <v>134</v>
      </c>
      <c r="D95" s="20"/>
      <c r="E95" s="31" t="s">
        <v>183</v>
      </c>
      <c r="F95" s="17">
        <f>AA11</f>
        <v>85.058750000000003</v>
      </c>
    </row>
    <row r="96" spans="2:9" s="8" customFormat="1" ht="20.100000000000001" customHeight="1">
      <c r="B96" s="19"/>
      <c r="C96" s="20"/>
      <c r="D96" s="20"/>
      <c r="E96" s="20"/>
      <c r="F96" s="20"/>
      <c r="I96" s="12"/>
    </row>
    <row r="97" spans="2:9" s="8" customFormat="1" ht="20.100000000000001" customHeight="1">
      <c r="B97" s="19"/>
      <c r="C97" s="20"/>
      <c r="D97" s="84"/>
      <c r="E97" s="85"/>
      <c r="F97" s="86"/>
      <c r="I97" s="13"/>
    </row>
    <row r="98" spans="2:9" s="8" customFormat="1" ht="20.100000000000001" customHeight="1">
      <c r="B98" s="19"/>
      <c r="C98" s="20"/>
      <c r="D98" s="20"/>
      <c r="E98" s="20"/>
      <c r="F98" s="20"/>
      <c r="I98" s="13"/>
    </row>
    <row r="99" spans="2:9" s="8" customFormat="1" ht="20.100000000000001" customHeight="1">
      <c r="B99" s="19"/>
      <c r="C99" s="20"/>
      <c r="D99" s="20"/>
      <c r="E99" s="20"/>
      <c r="F99" s="20"/>
      <c r="I99" s="13"/>
    </row>
    <row r="100" spans="2:9" s="8" customFormat="1" ht="20.100000000000001" customHeight="1">
      <c r="B100" s="19"/>
      <c r="C100" s="20"/>
      <c r="D100" s="20"/>
      <c r="E100" s="20"/>
      <c r="F100" s="20"/>
      <c r="I100" s="13"/>
    </row>
    <row r="101" spans="2:9" s="8" customFormat="1" ht="20.100000000000001" customHeight="1">
      <c r="B101" s="19"/>
      <c r="C101" s="20"/>
      <c r="D101" s="20"/>
      <c r="E101" s="20"/>
      <c r="F101" s="20"/>
      <c r="I101" s="13"/>
    </row>
    <row r="102" spans="2:9" s="8" customFormat="1" ht="20.100000000000001" customHeight="1">
      <c r="B102" s="19"/>
      <c r="C102" s="20"/>
      <c r="D102" s="20"/>
      <c r="E102" s="20"/>
      <c r="F102" s="20"/>
      <c r="I102" s="13"/>
    </row>
    <row r="103" spans="2:9" s="8" customFormat="1" ht="20.100000000000001" customHeight="1">
      <c r="B103" s="19"/>
      <c r="C103" s="20"/>
      <c r="D103" s="20"/>
      <c r="E103" s="20"/>
      <c r="F103" s="20"/>
      <c r="I103" s="13"/>
    </row>
    <row r="104" spans="2:9" s="8" customFormat="1" ht="20.100000000000001" customHeight="1">
      <c r="B104" s="19"/>
      <c r="C104" s="20"/>
      <c r="D104" s="20"/>
      <c r="E104" s="20"/>
      <c r="F104" s="20"/>
      <c r="I104" s="13"/>
    </row>
    <row r="105" spans="2:9" s="8" customFormat="1" ht="20.100000000000001" customHeight="1">
      <c r="B105" s="19"/>
      <c r="C105" s="20"/>
      <c r="D105" s="20"/>
      <c r="E105" s="20"/>
      <c r="F105" s="20"/>
      <c r="I105" s="13"/>
    </row>
    <row r="106" spans="2:9" s="8" customFormat="1" ht="20.100000000000001" customHeight="1">
      <c r="B106" s="19"/>
      <c r="C106" s="20"/>
      <c r="D106" s="20"/>
      <c r="E106" s="20"/>
      <c r="F106" s="20"/>
      <c r="I106" s="13"/>
    </row>
    <row r="107" spans="2:9" s="8" customFormat="1" ht="20.100000000000001" customHeight="1">
      <c r="B107" s="19"/>
      <c r="C107" s="20"/>
      <c r="D107" s="20"/>
      <c r="E107" s="20"/>
      <c r="F107" s="20"/>
      <c r="I107" s="13"/>
    </row>
    <row r="108" spans="2:9" s="8" customFormat="1" ht="20.100000000000001" customHeight="1">
      <c r="B108" s="19"/>
      <c r="C108" s="21" t="s">
        <v>118</v>
      </c>
      <c r="D108" s="20"/>
      <c r="E108" s="20"/>
      <c r="F108" s="29"/>
    </row>
    <row r="109" spans="2:9" s="8" customFormat="1" ht="20.100000000000001" customHeight="1">
      <c r="B109" s="19"/>
      <c r="C109" s="21"/>
      <c r="D109" s="20"/>
      <c r="E109" s="20"/>
      <c r="F109" s="29"/>
    </row>
    <row r="110" spans="2:9" s="8" customFormat="1" ht="20.100000000000001" customHeight="1">
      <c r="B110" s="19"/>
      <c r="C110" s="22" t="s">
        <v>94</v>
      </c>
      <c r="D110" s="20"/>
      <c r="E110" s="20"/>
      <c r="F110" s="29"/>
    </row>
    <row r="111" spans="2:9" s="8" customFormat="1" ht="20.100000000000001" customHeight="1">
      <c r="B111" s="19"/>
      <c r="C111" s="20"/>
      <c r="D111" s="20"/>
      <c r="E111" s="20"/>
      <c r="F111" s="29"/>
    </row>
    <row r="112" spans="2:9" s="8" customFormat="1" ht="20.100000000000001" customHeight="1">
      <c r="B112" s="23"/>
      <c r="C112" s="24"/>
      <c r="D112" s="20"/>
      <c r="E112" s="31" t="s">
        <v>231</v>
      </c>
      <c r="F112" s="72">
        <f>AB11</f>
        <v>84.341099999999997</v>
      </c>
    </row>
    <row r="113" spans="2:9" s="8" customFormat="1" ht="20.100000000000001" customHeight="1">
      <c r="B113" s="23"/>
      <c r="C113" s="24"/>
      <c r="D113" s="20"/>
      <c r="E113" s="31" t="s">
        <v>232</v>
      </c>
      <c r="F113" s="72">
        <f>AC11</f>
        <v>83.333299999999994</v>
      </c>
    </row>
    <row r="114" spans="2:9" s="8" customFormat="1" ht="20.100000000000001" customHeight="1">
      <c r="B114" s="23"/>
      <c r="C114" s="24"/>
      <c r="D114" s="20"/>
      <c r="E114" s="31" t="s">
        <v>157</v>
      </c>
      <c r="F114" s="72">
        <f>AD11</f>
        <v>86.046499999999995</v>
      </c>
    </row>
    <row r="115" spans="2:9" s="8" customFormat="1" ht="20.100000000000001" customHeight="1">
      <c r="B115" s="23"/>
      <c r="C115" s="24"/>
      <c r="D115" s="20"/>
      <c r="E115" s="31" t="s">
        <v>170</v>
      </c>
      <c r="F115" s="72">
        <f>AE11</f>
        <v>85.12</v>
      </c>
    </row>
    <row r="116" spans="2:9" s="8" customFormat="1" ht="20.100000000000001" customHeight="1">
      <c r="B116" s="23"/>
      <c r="C116" s="24"/>
      <c r="D116" s="20"/>
      <c r="E116" s="31" t="s">
        <v>171</v>
      </c>
      <c r="F116" s="72">
        <f>AF11</f>
        <v>84.094499999999996</v>
      </c>
    </row>
    <row r="117" spans="2:9" s="8" customFormat="1" ht="20.100000000000001" customHeight="1">
      <c r="B117" s="23"/>
      <c r="C117" s="20"/>
      <c r="D117" s="20"/>
      <c r="E117" s="20"/>
      <c r="F117" s="20"/>
    </row>
    <row r="118" spans="2:9" s="8" customFormat="1" ht="20.100000000000001" customHeight="1">
      <c r="B118" s="19"/>
      <c r="C118" s="27" t="s">
        <v>135</v>
      </c>
      <c r="D118" s="20"/>
      <c r="E118" s="31" t="s">
        <v>183</v>
      </c>
      <c r="F118" s="17">
        <f>AG11</f>
        <v>84.587079999999986</v>
      </c>
    </row>
    <row r="119" spans="2:9" s="8" customFormat="1" ht="20.100000000000001" customHeight="1">
      <c r="B119" s="19"/>
      <c r="C119" s="20"/>
      <c r="D119" s="20"/>
      <c r="E119" s="20"/>
      <c r="F119" s="20"/>
      <c r="I119" s="12"/>
    </row>
    <row r="120" spans="2:9" s="8" customFormat="1" ht="20.100000000000001" customHeight="1">
      <c r="B120" s="19"/>
      <c r="C120" s="20"/>
      <c r="D120" s="84"/>
      <c r="E120" s="85"/>
      <c r="F120" s="86"/>
      <c r="I120" s="13"/>
    </row>
    <row r="121" spans="2:9" s="8" customFormat="1" ht="20.100000000000001" customHeight="1">
      <c r="B121" s="19"/>
      <c r="C121" s="20"/>
      <c r="D121" s="20"/>
      <c r="E121" s="20"/>
      <c r="F121" s="20"/>
      <c r="I121" s="13"/>
    </row>
    <row r="122" spans="2:9" s="8" customFormat="1" ht="20.100000000000001" customHeight="1">
      <c r="B122" s="19"/>
      <c r="C122" s="20"/>
      <c r="D122" s="20"/>
      <c r="E122" s="20"/>
      <c r="F122" s="20"/>
      <c r="I122" s="13"/>
    </row>
    <row r="123" spans="2:9" s="8" customFormat="1" ht="20.100000000000001" customHeight="1">
      <c r="B123" s="19"/>
      <c r="C123" s="20"/>
      <c r="D123" s="20"/>
      <c r="E123" s="20"/>
      <c r="F123" s="20"/>
      <c r="I123" s="13"/>
    </row>
    <row r="124" spans="2:9" s="8" customFormat="1" ht="20.100000000000001" customHeight="1">
      <c r="B124" s="19"/>
      <c r="C124" s="20"/>
      <c r="D124" s="20"/>
      <c r="E124" s="20"/>
      <c r="F124" s="20"/>
      <c r="I124" s="13"/>
    </row>
    <row r="125" spans="2:9" s="8" customFormat="1" ht="20.100000000000001" customHeight="1">
      <c r="B125" s="19"/>
      <c r="C125" s="20"/>
      <c r="D125" s="20"/>
      <c r="E125" s="20"/>
      <c r="F125" s="20"/>
      <c r="I125" s="13"/>
    </row>
    <row r="126" spans="2:9" s="8" customFormat="1" ht="20.100000000000001" customHeight="1">
      <c r="B126" s="19"/>
      <c r="C126" s="20"/>
      <c r="D126" s="20"/>
      <c r="E126" s="20"/>
      <c r="F126" s="20"/>
      <c r="I126" s="13"/>
    </row>
    <row r="127" spans="2:9" s="8" customFormat="1" ht="20.100000000000001" customHeight="1">
      <c r="B127" s="19"/>
      <c r="C127" s="20"/>
      <c r="D127" s="20"/>
      <c r="E127" s="20"/>
      <c r="F127" s="20"/>
      <c r="I127" s="13"/>
    </row>
    <row r="128" spans="2:9" s="8" customFormat="1" ht="20.100000000000001" customHeight="1">
      <c r="B128" s="19"/>
      <c r="C128" s="20"/>
      <c r="D128" s="20"/>
      <c r="E128" s="20"/>
      <c r="F128" s="20"/>
      <c r="I128" s="13"/>
    </row>
    <row r="129" spans="2:9" s="8" customFormat="1" ht="20.100000000000001" customHeight="1">
      <c r="B129" s="19"/>
      <c r="C129" s="20"/>
      <c r="D129" s="20"/>
      <c r="E129" s="20"/>
      <c r="F129" s="20"/>
      <c r="I129" s="13"/>
    </row>
    <row r="130" spans="2:9" s="8" customFormat="1" ht="20.100000000000001" customHeight="1">
      <c r="B130" s="19"/>
      <c r="C130" s="28" t="s">
        <v>119</v>
      </c>
      <c r="D130" s="20"/>
      <c r="E130" s="20"/>
      <c r="F130" s="29"/>
    </row>
    <row r="131" spans="2:9" s="8" customFormat="1" ht="20.100000000000001" customHeight="1">
      <c r="B131" s="19"/>
      <c r="C131" s="28"/>
      <c r="D131" s="20"/>
      <c r="E131" s="20"/>
      <c r="F131" s="29"/>
    </row>
    <row r="132" spans="2:9" s="8" customFormat="1" ht="20.100000000000001" customHeight="1">
      <c r="B132" s="19"/>
      <c r="C132" s="22" t="s">
        <v>95</v>
      </c>
      <c r="D132" s="20"/>
      <c r="E132" s="20"/>
      <c r="F132" s="29"/>
    </row>
    <row r="133" spans="2:9" s="8" customFormat="1" ht="20.100000000000001" customHeight="1">
      <c r="B133" s="19"/>
      <c r="C133" s="20"/>
      <c r="D133" s="20"/>
      <c r="E133" s="20"/>
      <c r="F133" s="29"/>
    </row>
    <row r="134" spans="2:9" s="8" customFormat="1" ht="20.100000000000001" customHeight="1">
      <c r="B134" s="23"/>
      <c r="C134" s="30"/>
      <c r="D134" s="20"/>
      <c r="E134" s="31" t="s">
        <v>142</v>
      </c>
      <c r="F134" s="10">
        <f>AH11</f>
        <v>87.619</v>
      </c>
    </row>
    <row r="135" spans="2:9" s="8" customFormat="1" ht="20.100000000000001" customHeight="1">
      <c r="B135" s="23"/>
      <c r="C135" s="30"/>
      <c r="D135" s="20"/>
      <c r="E135" s="31" t="s">
        <v>209</v>
      </c>
      <c r="F135" s="11">
        <f>AI11</f>
        <v>84.251999999999995</v>
      </c>
    </row>
    <row r="136" spans="2:9" s="8" customFormat="1" ht="20.100000000000001" customHeight="1">
      <c r="B136" s="23"/>
      <c r="C136" s="30"/>
      <c r="D136" s="20"/>
      <c r="E136" s="31" t="s">
        <v>158</v>
      </c>
      <c r="F136" s="11">
        <f>AJ11</f>
        <v>83.100800000000007</v>
      </c>
    </row>
    <row r="137" spans="2:9" s="8" customFormat="1" ht="20.100000000000001" customHeight="1">
      <c r="B137" s="19"/>
      <c r="C137" s="20"/>
      <c r="D137" s="20"/>
      <c r="E137" s="20"/>
      <c r="F137" s="26"/>
    </row>
    <row r="138" spans="2:9" s="8" customFormat="1" ht="20.100000000000001" customHeight="1">
      <c r="B138" s="19"/>
      <c r="C138" s="27" t="s">
        <v>136</v>
      </c>
      <c r="D138" s="20"/>
      <c r="E138" s="31" t="s">
        <v>183</v>
      </c>
      <c r="F138" s="17">
        <f>AK11</f>
        <v>84.990599999999986</v>
      </c>
    </row>
    <row r="139" spans="2:9" s="8" customFormat="1" ht="20.100000000000001" customHeight="1">
      <c r="B139" s="19"/>
      <c r="C139" s="20"/>
      <c r="D139" s="20"/>
      <c r="E139" s="20"/>
      <c r="F139" s="20"/>
      <c r="I139" s="13"/>
    </row>
    <row r="140" spans="2:9" s="8" customFormat="1" ht="20.100000000000001" customHeight="1">
      <c r="B140" s="19"/>
      <c r="C140" s="20"/>
      <c r="D140" s="84"/>
      <c r="E140" s="85"/>
      <c r="F140" s="86"/>
      <c r="I140" s="13"/>
    </row>
    <row r="141" spans="2:9" s="8" customFormat="1" ht="20.100000000000001" customHeight="1">
      <c r="B141" s="19"/>
      <c r="C141" s="20"/>
      <c r="D141" s="20"/>
      <c r="E141" s="20"/>
      <c r="F141" s="20"/>
      <c r="I141" s="13"/>
    </row>
    <row r="142" spans="2:9" s="8" customFormat="1" ht="20.100000000000001" customHeight="1">
      <c r="B142" s="19"/>
      <c r="C142" s="20"/>
      <c r="D142" s="20"/>
      <c r="E142" s="20"/>
      <c r="F142" s="20"/>
      <c r="I142" s="13"/>
    </row>
    <row r="143" spans="2:9" s="8" customFormat="1" ht="20.100000000000001" customHeight="1">
      <c r="B143" s="19"/>
      <c r="C143" s="20"/>
      <c r="D143" s="20"/>
      <c r="E143" s="20"/>
      <c r="F143" s="20"/>
      <c r="I143" s="13"/>
    </row>
    <row r="144" spans="2:9" s="8" customFormat="1" ht="20.100000000000001" customHeight="1">
      <c r="B144" s="19"/>
      <c r="C144" s="20"/>
      <c r="D144" s="20"/>
      <c r="E144" s="20"/>
      <c r="F144" s="20"/>
      <c r="I144" s="13"/>
    </row>
    <row r="145" spans="2:9" s="8" customFormat="1" ht="20.100000000000001" customHeight="1">
      <c r="B145" s="19"/>
      <c r="C145" s="20"/>
      <c r="D145" s="20"/>
      <c r="E145" s="20"/>
      <c r="F145" s="20"/>
      <c r="I145" s="13"/>
    </row>
    <row r="146" spans="2:9" s="8" customFormat="1" ht="20.100000000000001" customHeight="1">
      <c r="B146" s="19"/>
      <c r="C146" s="20"/>
      <c r="D146" s="20"/>
      <c r="E146" s="20"/>
      <c r="F146" s="20"/>
      <c r="I146" s="13"/>
    </row>
    <row r="147" spans="2:9" s="8" customFormat="1" ht="20.100000000000001" customHeight="1">
      <c r="B147" s="19"/>
      <c r="C147" s="20"/>
      <c r="D147" s="20"/>
      <c r="E147" s="20"/>
      <c r="F147" s="20"/>
      <c r="I147" s="13"/>
    </row>
    <row r="148" spans="2:9" s="8" customFormat="1" ht="20.100000000000001" customHeight="1">
      <c r="B148" s="19"/>
      <c r="C148" s="20"/>
      <c r="D148" s="20"/>
      <c r="E148" s="20"/>
      <c r="F148" s="20"/>
      <c r="I148" s="13"/>
    </row>
    <row r="149" spans="2:9" s="8" customFormat="1" ht="20.100000000000001" customHeight="1">
      <c r="B149" s="19"/>
      <c r="C149" s="20"/>
      <c r="D149" s="20"/>
      <c r="E149" s="20"/>
      <c r="F149" s="20"/>
      <c r="I149" s="13"/>
    </row>
    <row r="150" spans="2:9" s="8" customFormat="1" ht="20.100000000000001" customHeight="1">
      <c r="B150" s="19"/>
      <c r="C150" s="20"/>
      <c r="D150" s="20"/>
      <c r="E150" s="20"/>
      <c r="F150" s="20"/>
      <c r="I150" s="13"/>
    </row>
    <row r="151" spans="2:9" s="8" customFormat="1" ht="20.100000000000001" customHeight="1">
      <c r="B151" s="19"/>
      <c r="C151" s="20"/>
      <c r="D151" s="20"/>
      <c r="E151" s="20"/>
      <c r="F151" s="20"/>
      <c r="I151" s="13"/>
    </row>
    <row r="152" spans="2:9" s="8" customFormat="1" ht="20.100000000000001" customHeight="1">
      <c r="B152" s="19"/>
      <c r="C152" s="21" t="s">
        <v>120</v>
      </c>
      <c r="D152" s="20"/>
      <c r="E152" s="20"/>
      <c r="F152" s="29"/>
    </row>
    <row r="153" spans="2:9" s="8" customFormat="1" ht="20.100000000000001" customHeight="1">
      <c r="B153" s="19"/>
      <c r="C153" s="21"/>
      <c r="D153" s="20"/>
      <c r="E153" s="20"/>
      <c r="F153" s="29"/>
    </row>
    <row r="154" spans="2:9" s="8" customFormat="1" ht="20.100000000000001" customHeight="1">
      <c r="B154" s="19"/>
      <c r="C154" s="22" t="s">
        <v>96</v>
      </c>
      <c r="D154" s="20"/>
      <c r="E154" s="20"/>
      <c r="F154" s="29"/>
    </row>
    <row r="155" spans="2:9" s="8" customFormat="1" ht="20.100000000000001" customHeight="1">
      <c r="B155" s="19"/>
      <c r="C155" s="20"/>
      <c r="D155" s="20"/>
      <c r="E155" s="20"/>
      <c r="F155" s="29"/>
    </row>
    <row r="156" spans="2:9" s="8" customFormat="1" ht="20.100000000000001" customHeight="1">
      <c r="B156" s="23"/>
      <c r="C156" s="24"/>
      <c r="D156" s="20"/>
      <c r="E156" s="31" t="s">
        <v>143</v>
      </c>
      <c r="F156" s="70">
        <f>AL11</f>
        <v>86.1417</v>
      </c>
    </row>
    <row r="157" spans="2:9" s="8" customFormat="1" ht="20.100000000000001" customHeight="1">
      <c r="B157" s="23"/>
      <c r="C157" s="24"/>
      <c r="D157" s="20"/>
      <c r="E157" s="31" t="s">
        <v>233</v>
      </c>
      <c r="F157" s="71">
        <f>AM11</f>
        <v>84.251999999999995</v>
      </c>
    </row>
    <row r="158" spans="2:9" s="8" customFormat="1" ht="20.100000000000001" customHeight="1">
      <c r="B158" s="23"/>
      <c r="C158" s="24"/>
      <c r="D158" s="20"/>
      <c r="E158" s="31" t="s">
        <v>159</v>
      </c>
      <c r="F158" s="71">
        <f>AN11</f>
        <v>87.343800000000002</v>
      </c>
    </row>
    <row r="159" spans="2:9" s="8" customFormat="1" ht="20.100000000000001" customHeight="1">
      <c r="B159" s="19"/>
      <c r="C159" s="20"/>
      <c r="D159" s="20"/>
      <c r="E159" s="20"/>
      <c r="F159" s="26"/>
    </row>
    <row r="160" spans="2:9" s="8" customFormat="1" ht="20.100000000000001" customHeight="1">
      <c r="B160" s="19"/>
      <c r="C160" s="27" t="s">
        <v>137</v>
      </c>
      <c r="D160" s="20"/>
      <c r="E160" s="31" t="s">
        <v>183</v>
      </c>
      <c r="F160" s="17">
        <f>AO11</f>
        <v>85.912500000000009</v>
      </c>
    </row>
    <row r="161" spans="2:9" s="8" customFormat="1" ht="20.100000000000001" customHeight="1">
      <c r="B161" s="19"/>
      <c r="C161" s="20"/>
      <c r="D161" s="20"/>
      <c r="E161" s="20"/>
      <c r="F161" s="20"/>
      <c r="I161" s="13"/>
    </row>
    <row r="162" spans="2:9" s="8" customFormat="1" ht="20.100000000000001" customHeight="1">
      <c r="B162" s="19"/>
      <c r="C162" s="20"/>
      <c r="D162" s="84"/>
      <c r="E162" s="85"/>
      <c r="F162" s="86"/>
      <c r="I162" s="13"/>
    </row>
    <row r="163" spans="2:9" s="8" customFormat="1" ht="20.100000000000001" customHeight="1">
      <c r="B163" s="19"/>
      <c r="C163" s="20"/>
      <c r="D163" s="20"/>
      <c r="E163" s="20"/>
      <c r="F163" s="20"/>
      <c r="I163" s="13"/>
    </row>
    <row r="164" spans="2:9" s="8" customFormat="1" ht="20.100000000000001" customHeight="1">
      <c r="B164" s="19"/>
      <c r="C164" s="20"/>
      <c r="D164" s="20"/>
      <c r="E164" s="20"/>
      <c r="F164" s="20"/>
      <c r="I164" s="13"/>
    </row>
    <row r="165" spans="2:9" s="8" customFormat="1" ht="20.100000000000001" customHeight="1">
      <c r="B165" s="19"/>
      <c r="C165" s="20"/>
      <c r="D165" s="20"/>
      <c r="E165" s="20"/>
      <c r="F165" s="20"/>
      <c r="I165" s="13"/>
    </row>
    <row r="166" spans="2:9" s="8" customFormat="1" ht="20.100000000000001" customHeight="1">
      <c r="B166" s="19"/>
      <c r="C166" s="20"/>
      <c r="D166" s="20"/>
      <c r="E166" s="20"/>
      <c r="F166" s="20"/>
      <c r="I166" s="13"/>
    </row>
    <row r="167" spans="2:9" s="8" customFormat="1" ht="20.100000000000001" customHeight="1">
      <c r="B167" s="19"/>
      <c r="C167" s="20"/>
      <c r="D167" s="20"/>
      <c r="E167" s="20"/>
      <c r="F167" s="20"/>
      <c r="I167" s="13"/>
    </row>
    <row r="168" spans="2:9" s="8" customFormat="1" ht="20.100000000000001" customHeight="1">
      <c r="B168" s="19"/>
      <c r="C168" s="20"/>
      <c r="D168" s="20"/>
      <c r="E168" s="20"/>
      <c r="F168" s="20"/>
      <c r="I168" s="13"/>
    </row>
    <row r="169" spans="2:9" s="8" customFormat="1" ht="20.100000000000001" customHeight="1">
      <c r="B169" s="19"/>
      <c r="C169" s="20"/>
      <c r="D169" s="20"/>
      <c r="E169" s="20"/>
      <c r="F169" s="20"/>
      <c r="I169" s="13"/>
    </row>
    <row r="170" spans="2:9" s="8" customFormat="1" ht="20.100000000000001" customHeight="1">
      <c r="B170" s="19"/>
      <c r="C170" s="20"/>
      <c r="D170" s="20"/>
      <c r="E170" s="20"/>
      <c r="F170" s="20"/>
      <c r="I170" s="13"/>
    </row>
    <row r="171" spans="2:9" s="8" customFormat="1" ht="20.100000000000001" customHeight="1">
      <c r="B171" s="19"/>
      <c r="C171" s="20"/>
      <c r="D171" s="20"/>
      <c r="E171" s="20"/>
      <c r="F171" s="20"/>
      <c r="I171" s="13"/>
    </row>
    <row r="172" spans="2:9" s="8" customFormat="1" ht="20.100000000000001" customHeight="1">
      <c r="B172" s="19"/>
      <c r="C172" s="20"/>
      <c r="D172" s="20"/>
      <c r="E172" s="20"/>
      <c r="F172" s="20"/>
      <c r="I172" s="13"/>
    </row>
    <row r="173" spans="2:9" s="8" customFormat="1" ht="20.100000000000001" customHeight="1">
      <c r="B173" s="19"/>
      <c r="C173" s="20"/>
      <c r="D173" s="20"/>
      <c r="E173" s="20"/>
      <c r="F173" s="20"/>
      <c r="I173" s="13"/>
    </row>
    <row r="174" spans="2:9" s="8" customFormat="1" ht="20.100000000000001" customHeight="1">
      <c r="B174" s="19"/>
      <c r="C174" s="20"/>
      <c r="D174" s="20"/>
      <c r="E174" s="20"/>
      <c r="F174" s="20"/>
      <c r="I174" s="13"/>
    </row>
    <row r="175" spans="2:9" s="8" customFormat="1" ht="20.100000000000001" customHeight="1">
      <c r="B175" s="19"/>
      <c r="C175" s="28" t="s">
        <v>121</v>
      </c>
      <c r="D175" s="20"/>
      <c r="E175" s="20"/>
      <c r="F175" s="29"/>
    </row>
    <row r="176" spans="2:9" s="8" customFormat="1" ht="20.100000000000001" customHeight="1">
      <c r="B176" s="19"/>
      <c r="C176" s="28"/>
      <c r="D176" s="20"/>
      <c r="E176" s="20"/>
      <c r="F176" s="29"/>
    </row>
    <row r="177" spans="2:9" s="8" customFormat="1" ht="20.100000000000001" customHeight="1">
      <c r="B177" s="19"/>
      <c r="C177" s="22" t="s">
        <v>97</v>
      </c>
      <c r="D177" s="20"/>
      <c r="E177" s="20"/>
      <c r="F177" s="29"/>
    </row>
    <row r="178" spans="2:9" s="8" customFormat="1" ht="20.100000000000001" customHeight="1">
      <c r="B178" s="19"/>
      <c r="C178" s="20"/>
      <c r="D178" s="20"/>
      <c r="E178" s="20"/>
      <c r="F178" s="29"/>
    </row>
    <row r="179" spans="2:9" s="8" customFormat="1" ht="20.100000000000001" customHeight="1">
      <c r="B179" s="23"/>
      <c r="C179" s="30"/>
      <c r="D179" s="20"/>
      <c r="E179" s="31" t="s">
        <v>234</v>
      </c>
      <c r="F179" s="10">
        <f>AP11</f>
        <v>87.619</v>
      </c>
    </row>
    <row r="180" spans="2:9" s="8" customFormat="1" ht="20.100000000000001" customHeight="1">
      <c r="B180" s="23"/>
      <c r="C180" s="30"/>
      <c r="D180" s="20"/>
      <c r="E180" s="31" t="s">
        <v>235</v>
      </c>
      <c r="F180" s="11">
        <f>AQ11</f>
        <v>84.186000000000007</v>
      </c>
    </row>
    <row r="181" spans="2:9" s="8" customFormat="1" ht="20.100000000000001" customHeight="1">
      <c r="B181" s="23"/>
      <c r="C181" s="30"/>
      <c r="D181" s="20"/>
      <c r="E181" s="31" t="s">
        <v>160</v>
      </c>
      <c r="F181" s="11">
        <f>AR11</f>
        <v>88.346500000000006</v>
      </c>
    </row>
    <row r="182" spans="2:9" s="8" customFormat="1" ht="20.100000000000001" customHeight="1">
      <c r="B182" s="23"/>
      <c r="C182" s="30"/>
      <c r="D182" s="20"/>
      <c r="E182" s="31" t="s">
        <v>172</v>
      </c>
      <c r="F182" s="11">
        <f>AS11</f>
        <v>83.281300000000002</v>
      </c>
    </row>
    <row r="183" spans="2:9" s="8" customFormat="1" ht="20.100000000000001" customHeight="1">
      <c r="B183" s="19"/>
      <c r="C183" s="20"/>
      <c r="D183" s="20"/>
      <c r="E183" s="20"/>
      <c r="F183" s="26"/>
    </row>
    <row r="184" spans="2:9" s="8" customFormat="1" ht="20.100000000000001" customHeight="1">
      <c r="B184" s="19"/>
      <c r="C184" s="27" t="s">
        <v>138</v>
      </c>
      <c r="D184" s="20"/>
      <c r="E184" s="31" t="s">
        <v>183</v>
      </c>
      <c r="F184" s="17">
        <f>AT11</f>
        <v>85.858199999999997</v>
      </c>
    </row>
    <row r="185" spans="2:9" s="8" customFormat="1" ht="20.100000000000001" customHeight="1">
      <c r="B185" s="19"/>
      <c r="C185" s="20"/>
      <c r="D185" s="20"/>
      <c r="E185" s="20"/>
      <c r="F185" s="20"/>
      <c r="I185" s="12"/>
    </row>
    <row r="186" spans="2:9" s="8" customFormat="1" ht="20.100000000000001" customHeight="1">
      <c r="B186" s="19"/>
      <c r="C186" s="20"/>
      <c r="D186" s="84"/>
      <c r="E186" s="85"/>
      <c r="F186" s="86"/>
      <c r="I186" s="13"/>
    </row>
    <row r="187" spans="2:9" s="8" customFormat="1" ht="20.100000000000001" customHeight="1">
      <c r="B187" s="19"/>
      <c r="C187" s="20"/>
      <c r="D187" s="20"/>
      <c r="E187" s="20"/>
      <c r="F187" s="20"/>
      <c r="I187" s="13"/>
    </row>
    <row r="188" spans="2:9" s="8" customFormat="1" ht="20.100000000000001" customHeight="1">
      <c r="B188" s="19"/>
      <c r="C188" s="20"/>
      <c r="D188" s="20"/>
      <c r="E188" s="20"/>
      <c r="F188" s="20"/>
      <c r="I188" s="13"/>
    </row>
    <row r="189" spans="2:9" s="8" customFormat="1" ht="20.100000000000001" customHeight="1">
      <c r="B189" s="19"/>
      <c r="C189" s="20"/>
      <c r="D189" s="20"/>
      <c r="E189" s="20"/>
      <c r="F189" s="20"/>
      <c r="I189" s="13"/>
    </row>
    <row r="190" spans="2:9" s="8" customFormat="1" ht="20.100000000000001" customHeight="1">
      <c r="B190" s="19"/>
      <c r="C190" s="20"/>
      <c r="D190" s="20"/>
      <c r="E190" s="20"/>
      <c r="F190" s="20"/>
      <c r="I190" s="13"/>
    </row>
    <row r="191" spans="2:9" s="8" customFormat="1" ht="20.100000000000001" customHeight="1">
      <c r="B191" s="19"/>
      <c r="C191" s="20"/>
      <c r="D191" s="20"/>
      <c r="E191" s="20"/>
      <c r="F191" s="20"/>
      <c r="I191" s="13"/>
    </row>
    <row r="192" spans="2:9" s="8" customFormat="1" ht="20.100000000000001" customHeight="1">
      <c r="B192" s="19"/>
      <c r="C192" s="20"/>
      <c r="D192" s="20"/>
      <c r="E192" s="20"/>
      <c r="F192" s="20"/>
      <c r="I192" s="13"/>
    </row>
    <row r="193" spans="2:9" s="8" customFormat="1" ht="20.100000000000001" customHeight="1">
      <c r="B193" s="19"/>
      <c r="C193" s="20"/>
      <c r="D193" s="20"/>
      <c r="E193" s="20"/>
      <c r="F193" s="20"/>
      <c r="I193" s="13"/>
    </row>
    <row r="194" spans="2:9" s="8" customFormat="1" ht="20.100000000000001" customHeight="1">
      <c r="B194" s="19"/>
      <c r="C194" s="20"/>
      <c r="D194" s="20"/>
      <c r="E194" s="20"/>
      <c r="F194" s="20"/>
      <c r="I194" s="13"/>
    </row>
    <row r="195" spans="2:9" s="8" customFormat="1" ht="20.100000000000001" customHeight="1">
      <c r="B195" s="19"/>
      <c r="C195" s="20"/>
      <c r="D195" s="20"/>
      <c r="E195" s="20"/>
      <c r="F195" s="20"/>
      <c r="I195" s="13"/>
    </row>
    <row r="196" spans="2:9" s="8" customFormat="1" ht="20.100000000000001" customHeight="1">
      <c r="B196" s="19"/>
      <c r="C196" s="21" t="s">
        <v>122</v>
      </c>
      <c r="D196" s="20"/>
      <c r="E196" s="20"/>
      <c r="F196" s="29"/>
    </row>
    <row r="197" spans="2:9" s="8" customFormat="1" ht="20.100000000000001" customHeight="1">
      <c r="B197" s="19"/>
      <c r="C197" s="21"/>
      <c r="D197" s="20"/>
      <c r="E197" s="20"/>
      <c r="F197" s="29"/>
    </row>
    <row r="198" spans="2:9" s="8" customFormat="1" ht="20.100000000000001" customHeight="1">
      <c r="B198" s="19"/>
      <c r="C198" s="22" t="s">
        <v>98</v>
      </c>
      <c r="D198" s="20"/>
      <c r="E198" s="20"/>
      <c r="F198" s="29"/>
    </row>
    <row r="199" spans="2:9" s="8" customFormat="1" ht="20.100000000000001" customHeight="1">
      <c r="B199" s="19"/>
      <c r="C199" s="20"/>
      <c r="D199" s="20"/>
      <c r="E199" s="20"/>
      <c r="F199" s="29"/>
    </row>
    <row r="200" spans="2:9" s="8" customFormat="1" ht="20.100000000000001" customHeight="1">
      <c r="B200" s="23"/>
      <c r="C200" s="24"/>
      <c r="D200" s="20"/>
      <c r="E200" s="31" t="s">
        <v>236</v>
      </c>
      <c r="F200" s="70">
        <f>AU11</f>
        <v>86.825400000000002</v>
      </c>
    </row>
    <row r="201" spans="2:9" s="8" customFormat="1" ht="20.100000000000001" customHeight="1">
      <c r="B201" s="23"/>
      <c r="C201" s="24"/>
      <c r="D201" s="20"/>
      <c r="E201" s="31" t="s">
        <v>237</v>
      </c>
      <c r="F201" s="71">
        <f>AV11</f>
        <v>82.362200000000001</v>
      </c>
    </row>
    <row r="202" spans="2:9" s="8" customFormat="1" ht="20.100000000000001" customHeight="1">
      <c r="B202" s="23"/>
      <c r="C202" s="24"/>
      <c r="D202" s="20"/>
      <c r="E202" s="31" t="s">
        <v>161</v>
      </c>
      <c r="F202" s="71">
        <f>AW11</f>
        <v>86.976699999999994</v>
      </c>
    </row>
    <row r="203" spans="2:9" s="8" customFormat="1" ht="20.100000000000001" customHeight="1">
      <c r="B203" s="23"/>
      <c r="C203" s="24"/>
      <c r="D203" s="20"/>
      <c r="E203" s="31" t="s">
        <v>173</v>
      </c>
      <c r="F203" s="71">
        <f>AX11</f>
        <v>85.28</v>
      </c>
    </row>
    <row r="204" spans="2:9" s="8" customFormat="1" ht="20.100000000000001" customHeight="1">
      <c r="B204" s="23"/>
      <c r="C204" s="24"/>
      <c r="D204" s="20"/>
      <c r="E204" s="31" t="s">
        <v>174</v>
      </c>
      <c r="F204" s="71">
        <f>AY11</f>
        <v>86.875</v>
      </c>
    </row>
    <row r="205" spans="2:9" s="8" customFormat="1" ht="20.100000000000001" customHeight="1">
      <c r="B205" s="19"/>
      <c r="C205" s="20"/>
      <c r="D205" s="20"/>
      <c r="E205" s="20"/>
      <c r="F205" s="26"/>
    </row>
    <row r="206" spans="2:9" s="8" customFormat="1" ht="20.100000000000001" customHeight="1">
      <c r="B206" s="19"/>
      <c r="C206" s="27" t="s">
        <v>107</v>
      </c>
      <c r="D206" s="20"/>
      <c r="E206" s="31" t="s">
        <v>183</v>
      </c>
      <c r="F206" s="17">
        <f>AZ11</f>
        <v>85.66386</v>
      </c>
    </row>
    <row r="207" spans="2:9" s="8" customFormat="1" ht="20.100000000000001" customHeight="1">
      <c r="B207" s="19"/>
      <c r="C207" s="20"/>
      <c r="D207" s="20"/>
      <c r="E207" s="20"/>
      <c r="F207" s="20"/>
      <c r="I207" s="13"/>
    </row>
    <row r="208" spans="2:9" s="8" customFormat="1" ht="20.100000000000001" customHeight="1">
      <c r="B208" s="19"/>
      <c r="C208" s="20"/>
      <c r="D208" s="84"/>
      <c r="E208" s="85"/>
      <c r="F208" s="86"/>
      <c r="I208" s="13"/>
    </row>
    <row r="209" spans="2:9" s="8" customFormat="1" ht="20.100000000000001" customHeight="1">
      <c r="B209" s="19"/>
      <c r="C209" s="20"/>
      <c r="D209" s="20"/>
      <c r="E209" s="20"/>
      <c r="F209" s="20"/>
      <c r="I209" s="13"/>
    </row>
    <row r="210" spans="2:9" s="8" customFormat="1" ht="20.100000000000001" customHeight="1">
      <c r="B210" s="19"/>
      <c r="C210" s="20"/>
      <c r="D210" s="20"/>
      <c r="E210" s="20"/>
      <c r="F210" s="20"/>
      <c r="I210" s="13"/>
    </row>
    <row r="211" spans="2:9" s="8" customFormat="1" ht="20.100000000000001" customHeight="1">
      <c r="B211" s="19"/>
      <c r="C211" s="20"/>
      <c r="D211" s="20"/>
      <c r="E211" s="20"/>
      <c r="F211" s="20"/>
      <c r="I211" s="13"/>
    </row>
    <row r="212" spans="2:9" s="8" customFormat="1" ht="20.100000000000001" customHeight="1">
      <c r="B212" s="19"/>
      <c r="C212" s="20"/>
      <c r="D212" s="20"/>
      <c r="E212" s="20"/>
      <c r="F212" s="20"/>
      <c r="I212" s="13"/>
    </row>
    <row r="213" spans="2:9" s="8" customFormat="1" ht="20.100000000000001" customHeight="1">
      <c r="B213" s="19"/>
      <c r="C213" s="20"/>
      <c r="D213" s="20"/>
      <c r="E213" s="20"/>
      <c r="F213" s="20"/>
      <c r="I213" s="13"/>
    </row>
    <row r="214" spans="2:9" s="8" customFormat="1" ht="20.100000000000001" customHeight="1">
      <c r="B214" s="19"/>
      <c r="C214" s="20"/>
      <c r="D214" s="20"/>
      <c r="E214" s="20"/>
      <c r="F214" s="20"/>
      <c r="I214" s="13"/>
    </row>
    <row r="215" spans="2:9" s="8" customFormat="1" ht="20.100000000000001" customHeight="1">
      <c r="B215" s="19"/>
      <c r="C215" s="20"/>
      <c r="D215" s="20"/>
      <c r="E215" s="20"/>
      <c r="F215" s="20"/>
      <c r="I215" s="13"/>
    </row>
    <row r="216" spans="2:9" s="8" customFormat="1" ht="20.100000000000001" customHeight="1">
      <c r="B216" s="19"/>
      <c r="C216" s="20"/>
      <c r="D216" s="20"/>
      <c r="E216" s="20"/>
      <c r="F216" s="20"/>
      <c r="I216" s="13"/>
    </row>
    <row r="217" spans="2:9" s="8" customFormat="1" ht="20.100000000000001" customHeight="1">
      <c r="B217" s="19"/>
      <c r="C217" s="20"/>
      <c r="D217" s="20"/>
      <c r="E217" s="20"/>
      <c r="F217" s="20"/>
      <c r="I217" s="13"/>
    </row>
    <row r="218" spans="2:9" s="8" customFormat="1" ht="20.100000000000001" customHeight="1">
      <c r="B218" s="19"/>
      <c r="C218" s="28" t="s">
        <v>123</v>
      </c>
      <c r="D218" s="20"/>
      <c r="E218" s="20"/>
      <c r="F218" s="29"/>
    </row>
    <row r="219" spans="2:9" s="8" customFormat="1" ht="20.100000000000001" customHeight="1">
      <c r="B219" s="19"/>
      <c r="C219" s="28"/>
      <c r="D219" s="20"/>
      <c r="E219" s="20"/>
      <c r="F219" s="29"/>
    </row>
    <row r="220" spans="2:9" s="8" customFormat="1" ht="20.100000000000001" customHeight="1">
      <c r="B220" s="19"/>
      <c r="C220" s="22" t="s">
        <v>99</v>
      </c>
      <c r="D220" s="20"/>
      <c r="E220" s="20"/>
      <c r="F220" s="29"/>
    </row>
    <row r="221" spans="2:9" s="8" customFormat="1" ht="20.100000000000001" customHeight="1">
      <c r="B221" s="19"/>
      <c r="C221" s="20"/>
      <c r="D221" s="20"/>
      <c r="E221" s="20"/>
      <c r="F221" s="29"/>
    </row>
    <row r="222" spans="2:9" s="8" customFormat="1" ht="20.100000000000001" customHeight="1">
      <c r="B222" s="23"/>
      <c r="C222" s="30"/>
      <c r="D222" s="20"/>
      <c r="E222" s="31" t="s">
        <v>238</v>
      </c>
      <c r="F222" s="10">
        <f>BA11</f>
        <v>84.409400000000005</v>
      </c>
    </row>
    <row r="223" spans="2:9" s="8" customFormat="1" ht="20.100000000000001" customHeight="1">
      <c r="B223" s="23"/>
      <c r="C223" s="30"/>
      <c r="D223" s="20"/>
      <c r="E223" s="31" t="s">
        <v>239</v>
      </c>
      <c r="F223" s="11">
        <f>BB11</f>
        <v>82.1875</v>
      </c>
    </row>
    <row r="224" spans="2:9" s="8" customFormat="1" ht="20.100000000000001" customHeight="1">
      <c r="B224" s="23"/>
      <c r="C224" s="30"/>
      <c r="D224" s="20"/>
      <c r="E224" s="31" t="s">
        <v>162</v>
      </c>
      <c r="F224" s="11">
        <f>BC11</f>
        <v>88.4375</v>
      </c>
    </row>
    <row r="225" spans="2:9" s="8" customFormat="1" ht="20.100000000000001" customHeight="1">
      <c r="B225" s="23"/>
      <c r="C225" s="30"/>
      <c r="D225" s="20"/>
      <c r="E225" s="31" t="s">
        <v>175</v>
      </c>
      <c r="F225" s="11">
        <f>BD11</f>
        <v>83.100800000000007</v>
      </c>
    </row>
    <row r="226" spans="2:9" s="8" customFormat="1" ht="20.100000000000001" customHeight="1">
      <c r="B226" s="19"/>
      <c r="C226" s="20"/>
      <c r="D226" s="20"/>
      <c r="E226" s="20"/>
      <c r="F226" s="26"/>
    </row>
    <row r="227" spans="2:9" s="8" customFormat="1" ht="20.100000000000001" customHeight="1">
      <c r="B227" s="19"/>
      <c r="C227" s="27" t="s">
        <v>108</v>
      </c>
      <c r="D227" s="20"/>
      <c r="E227" s="31" t="s">
        <v>183</v>
      </c>
      <c r="F227" s="17">
        <f>BE11</f>
        <v>84.533799999999999</v>
      </c>
    </row>
    <row r="228" spans="2:9" s="8" customFormat="1" ht="20.100000000000001" customHeight="1">
      <c r="B228" s="19"/>
      <c r="C228" s="20"/>
      <c r="D228" s="20"/>
      <c r="E228" s="20"/>
      <c r="F228" s="20"/>
      <c r="I228" s="13"/>
    </row>
    <row r="229" spans="2:9" s="8" customFormat="1" ht="20.100000000000001" customHeight="1">
      <c r="B229" s="19"/>
      <c r="C229" s="20"/>
      <c r="D229" s="84"/>
      <c r="E229" s="85"/>
      <c r="F229" s="86"/>
      <c r="I229" s="13"/>
    </row>
    <row r="230" spans="2:9" s="8" customFormat="1" ht="20.100000000000001" customHeight="1">
      <c r="B230" s="19"/>
      <c r="C230" s="20"/>
      <c r="D230" s="20"/>
      <c r="E230" s="20"/>
      <c r="F230" s="20"/>
      <c r="I230" s="13"/>
    </row>
    <row r="231" spans="2:9" s="8" customFormat="1" ht="20.100000000000001" customHeight="1">
      <c r="B231" s="19"/>
      <c r="C231" s="20"/>
      <c r="D231" s="20"/>
      <c r="E231" s="20"/>
      <c r="F231" s="20"/>
      <c r="I231" s="13"/>
    </row>
    <row r="232" spans="2:9" s="8" customFormat="1" ht="20.100000000000001" customHeight="1">
      <c r="B232" s="19"/>
      <c r="C232" s="20"/>
      <c r="D232" s="20"/>
      <c r="E232" s="20"/>
      <c r="F232" s="20"/>
      <c r="I232" s="13"/>
    </row>
    <row r="233" spans="2:9" s="8" customFormat="1" ht="20.100000000000001" customHeight="1">
      <c r="B233" s="19"/>
      <c r="C233" s="20"/>
      <c r="D233" s="20"/>
      <c r="E233" s="20"/>
      <c r="F233" s="20"/>
      <c r="I233" s="13"/>
    </row>
    <row r="234" spans="2:9" s="8" customFormat="1" ht="20.100000000000001" customHeight="1">
      <c r="B234" s="19"/>
      <c r="C234" s="20"/>
      <c r="D234" s="20"/>
      <c r="E234" s="20"/>
      <c r="F234" s="20"/>
      <c r="I234" s="13"/>
    </row>
    <row r="235" spans="2:9" s="8" customFormat="1" ht="20.100000000000001" customHeight="1">
      <c r="B235" s="19"/>
      <c r="C235" s="20"/>
      <c r="D235" s="20"/>
      <c r="E235" s="20"/>
      <c r="F235" s="20"/>
      <c r="I235" s="13"/>
    </row>
    <row r="236" spans="2:9" s="8" customFormat="1" ht="20.100000000000001" customHeight="1">
      <c r="B236" s="19"/>
      <c r="C236" s="20"/>
      <c r="D236" s="20"/>
      <c r="E236" s="20"/>
      <c r="F236" s="20"/>
      <c r="I236" s="13"/>
    </row>
    <row r="237" spans="2:9" s="8" customFormat="1" ht="20.100000000000001" customHeight="1">
      <c r="B237" s="19"/>
      <c r="C237" s="20"/>
      <c r="D237" s="20"/>
      <c r="E237" s="20"/>
      <c r="F237" s="20"/>
      <c r="I237" s="13"/>
    </row>
    <row r="238" spans="2:9" s="8" customFormat="1" ht="20.100000000000001" customHeight="1">
      <c r="B238" s="19"/>
      <c r="C238" s="20"/>
      <c r="D238" s="20"/>
      <c r="E238" s="20"/>
      <c r="F238" s="20"/>
      <c r="I238" s="13"/>
    </row>
    <row r="239" spans="2:9" s="8" customFormat="1" ht="20.100000000000001" customHeight="1">
      <c r="B239" s="19"/>
      <c r="C239" s="20"/>
      <c r="D239" s="20"/>
      <c r="E239" s="20"/>
      <c r="F239" s="20"/>
      <c r="I239" s="13"/>
    </row>
    <row r="240" spans="2:9" s="8" customFormat="1" ht="20.100000000000001" customHeight="1">
      <c r="B240" s="19"/>
      <c r="C240" s="21" t="s">
        <v>124</v>
      </c>
      <c r="D240" s="20"/>
      <c r="E240" s="20"/>
      <c r="F240" s="29"/>
    </row>
    <row r="241" spans="2:9" s="8" customFormat="1" ht="20.100000000000001" customHeight="1">
      <c r="B241" s="19"/>
      <c r="C241" s="21"/>
      <c r="D241" s="20"/>
      <c r="E241" s="20"/>
      <c r="F241" s="29"/>
    </row>
    <row r="242" spans="2:9" s="8" customFormat="1" ht="20.100000000000001" customHeight="1">
      <c r="B242" s="19"/>
      <c r="C242" s="22" t="s">
        <v>100</v>
      </c>
      <c r="D242" s="20"/>
      <c r="E242" s="20"/>
      <c r="F242" s="29"/>
    </row>
    <row r="243" spans="2:9" s="8" customFormat="1" ht="20.100000000000001" customHeight="1">
      <c r="B243" s="19"/>
      <c r="C243" s="20"/>
      <c r="D243" s="20"/>
      <c r="E243" s="20"/>
      <c r="F243" s="29"/>
    </row>
    <row r="244" spans="2:9" s="8" customFormat="1" ht="20.100000000000001" customHeight="1">
      <c r="B244" s="23"/>
      <c r="C244" s="24"/>
      <c r="D244" s="20"/>
      <c r="E244" s="31" t="s">
        <v>144</v>
      </c>
      <c r="F244" s="70">
        <f>BF11</f>
        <v>83.622</v>
      </c>
    </row>
    <row r="245" spans="2:9" s="8" customFormat="1" ht="20.100000000000001" customHeight="1">
      <c r="B245" s="23"/>
      <c r="C245" s="24"/>
      <c r="D245" s="20"/>
      <c r="E245" s="31" t="s">
        <v>151</v>
      </c>
      <c r="F245" s="71">
        <f>BG11</f>
        <v>86.507900000000006</v>
      </c>
    </row>
    <row r="246" spans="2:9" s="8" customFormat="1" ht="20.100000000000001" customHeight="1">
      <c r="B246" s="23"/>
      <c r="C246" s="24"/>
      <c r="D246" s="20"/>
      <c r="E246" s="31" t="s">
        <v>163</v>
      </c>
      <c r="F246" s="71">
        <f>BH11</f>
        <v>86.4</v>
      </c>
    </row>
    <row r="247" spans="2:9" s="8" customFormat="1" ht="20.100000000000001" customHeight="1">
      <c r="B247" s="23"/>
      <c r="C247" s="24"/>
      <c r="D247" s="20"/>
      <c r="E247" s="31" t="s">
        <v>176</v>
      </c>
      <c r="F247" s="71">
        <f>BI11</f>
        <v>86.349199999999996</v>
      </c>
    </row>
    <row r="248" spans="2:9" s="8" customFormat="1" ht="20.100000000000001" customHeight="1">
      <c r="B248" s="23"/>
      <c r="C248" s="24"/>
      <c r="D248" s="20"/>
      <c r="E248" s="31" t="s">
        <v>177</v>
      </c>
      <c r="F248" s="71">
        <f>BJ11</f>
        <v>84.375</v>
      </c>
    </row>
    <row r="249" spans="2:9" s="8" customFormat="1" ht="20.100000000000001" customHeight="1">
      <c r="B249" s="19"/>
      <c r="C249" s="20"/>
      <c r="D249" s="20"/>
      <c r="E249" s="20"/>
      <c r="F249" s="26"/>
    </row>
    <row r="250" spans="2:9" s="8" customFormat="1" ht="20.100000000000001" customHeight="1">
      <c r="B250" s="19"/>
      <c r="C250" s="27" t="s">
        <v>109</v>
      </c>
      <c r="D250" s="20"/>
      <c r="E250" s="31" t="s">
        <v>183</v>
      </c>
      <c r="F250" s="17">
        <f>BK11</f>
        <v>85.450819999999993</v>
      </c>
    </row>
    <row r="251" spans="2:9" s="8" customFormat="1" ht="20.100000000000001" customHeight="1">
      <c r="B251" s="19"/>
      <c r="C251" s="20"/>
      <c r="D251" s="20"/>
      <c r="E251" s="20"/>
      <c r="F251" s="20"/>
      <c r="I251" s="13"/>
    </row>
    <row r="252" spans="2:9" s="8" customFormat="1" ht="20.100000000000001" customHeight="1">
      <c r="B252" s="19"/>
      <c r="C252" s="20"/>
      <c r="D252" s="84"/>
      <c r="E252" s="85"/>
      <c r="F252" s="86"/>
      <c r="I252" s="13"/>
    </row>
    <row r="253" spans="2:9" s="8" customFormat="1" ht="20.100000000000001" customHeight="1">
      <c r="B253" s="19"/>
      <c r="C253" s="20"/>
      <c r="D253" s="20"/>
      <c r="E253" s="20"/>
      <c r="F253" s="20"/>
      <c r="I253" s="13"/>
    </row>
    <row r="254" spans="2:9" s="8" customFormat="1" ht="20.100000000000001" customHeight="1">
      <c r="B254" s="19"/>
      <c r="C254" s="20"/>
      <c r="D254" s="20"/>
      <c r="E254" s="20"/>
      <c r="F254" s="20"/>
      <c r="I254" s="13"/>
    </row>
    <row r="255" spans="2:9" s="8" customFormat="1" ht="20.100000000000001" customHeight="1">
      <c r="B255" s="19"/>
      <c r="C255" s="20"/>
      <c r="D255" s="20"/>
      <c r="E255" s="20"/>
      <c r="F255" s="20"/>
      <c r="I255" s="13"/>
    </row>
    <row r="256" spans="2:9" s="8" customFormat="1" ht="20.100000000000001" customHeight="1">
      <c r="B256" s="19"/>
      <c r="C256" s="20"/>
      <c r="D256" s="20"/>
      <c r="E256" s="20"/>
      <c r="F256" s="20"/>
      <c r="I256" s="13"/>
    </row>
    <row r="257" spans="2:9" s="8" customFormat="1" ht="20.100000000000001" customHeight="1">
      <c r="B257" s="19"/>
      <c r="C257" s="20"/>
      <c r="D257" s="20"/>
      <c r="E257" s="20"/>
      <c r="F257" s="20"/>
      <c r="I257" s="13"/>
    </row>
    <row r="258" spans="2:9" s="8" customFormat="1" ht="20.100000000000001" customHeight="1">
      <c r="B258" s="19"/>
      <c r="C258" s="20"/>
      <c r="D258" s="20"/>
      <c r="E258" s="20"/>
      <c r="F258" s="20"/>
      <c r="I258" s="13"/>
    </row>
    <row r="259" spans="2:9" s="8" customFormat="1" ht="20.100000000000001" customHeight="1">
      <c r="B259" s="19"/>
      <c r="C259" s="20"/>
      <c r="D259" s="20"/>
      <c r="E259" s="20"/>
      <c r="F259" s="20"/>
      <c r="I259" s="13"/>
    </row>
    <row r="260" spans="2:9" s="8" customFormat="1" ht="20.100000000000001" customHeight="1">
      <c r="B260" s="19"/>
      <c r="C260" s="20"/>
      <c r="D260" s="20"/>
      <c r="E260" s="20"/>
      <c r="F260" s="20"/>
      <c r="I260" s="13"/>
    </row>
    <row r="261" spans="2:9" s="8" customFormat="1" ht="20.100000000000001" customHeight="1">
      <c r="B261" s="19"/>
      <c r="C261" s="20"/>
      <c r="D261" s="20"/>
      <c r="E261" s="20"/>
      <c r="F261" s="20"/>
      <c r="I261" s="13"/>
    </row>
    <row r="262" spans="2:9" s="8" customFormat="1" ht="20.100000000000001" customHeight="1">
      <c r="B262" s="19"/>
      <c r="C262" s="28" t="s">
        <v>125</v>
      </c>
      <c r="D262" s="20"/>
      <c r="E262" s="20"/>
      <c r="F262" s="29"/>
    </row>
    <row r="263" spans="2:9" s="8" customFormat="1" ht="20.100000000000001" customHeight="1">
      <c r="B263" s="19"/>
      <c r="C263" s="28"/>
      <c r="D263" s="20"/>
      <c r="E263" s="20"/>
      <c r="F263" s="29"/>
    </row>
    <row r="264" spans="2:9" s="8" customFormat="1" ht="20.100000000000001" customHeight="1">
      <c r="B264" s="19"/>
      <c r="C264" s="22" t="s">
        <v>101</v>
      </c>
      <c r="D264" s="20"/>
      <c r="E264" s="20"/>
      <c r="F264" s="29"/>
    </row>
    <row r="265" spans="2:9" s="8" customFormat="1" ht="20.100000000000001" customHeight="1">
      <c r="B265" s="19"/>
      <c r="C265" s="20"/>
      <c r="D265" s="20"/>
      <c r="E265" s="20"/>
      <c r="F265" s="29"/>
    </row>
    <row r="266" spans="2:9" s="8" customFormat="1" ht="20.100000000000001" customHeight="1">
      <c r="B266" s="23"/>
      <c r="C266" s="30"/>
      <c r="D266" s="20"/>
      <c r="E266" s="31" t="s">
        <v>145</v>
      </c>
      <c r="F266" s="10">
        <f>BL11</f>
        <v>87.086600000000004</v>
      </c>
    </row>
    <row r="267" spans="2:9" s="8" customFormat="1" ht="20.100000000000001" customHeight="1">
      <c r="B267" s="23"/>
      <c r="C267" s="30"/>
      <c r="D267" s="20"/>
      <c r="E267" s="31" t="s">
        <v>152</v>
      </c>
      <c r="F267" s="11">
        <f>BM11</f>
        <v>85.156300000000002</v>
      </c>
    </row>
    <row r="268" spans="2:9" s="8" customFormat="1" ht="20.100000000000001" customHeight="1">
      <c r="B268" s="23"/>
      <c r="C268" s="30"/>
      <c r="D268" s="20"/>
      <c r="E268" s="31" t="s">
        <v>164</v>
      </c>
      <c r="F268" s="11">
        <f>BN11</f>
        <v>87.968800000000002</v>
      </c>
    </row>
    <row r="269" spans="2:9" s="8" customFormat="1" ht="20.100000000000001" customHeight="1">
      <c r="B269" s="23"/>
      <c r="C269" s="30"/>
      <c r="D269" s="20"/>
      <c r="E269" s="31" t="s">
        <v>178</v>
      </c>
      <c r="F269" s="11">
        <f>BO11</f>
        <v>87.086600000000004</v>
      </c>
    </row>
    <row r="270" spans="2:9" s="8" customFormat="1" ht="20.100000000000001" customHeight="1">
      <c r="B270" s="23"/>
      <c r="C270" s="30"/>
      <c r="D270" s="20"/>
      <c r="E270" s="31" t="s">
        <v>210</v>
      </c>
      <c r="F270" s="11">
        <f>BP11</f>
        <v>84.126999999999995</v>
      </c>
    </row>
    <row r="271" spans="2:9" s="8" customFormat="1" ht="20.100000000000001" customHeight="1">
      <c r="B271" s="23"/>
      <c r="C271" s="20"/>
      <c r="D271" s="20"/>
      <c r="E271" s="25"/>
      <c r="F271" s="26"/>
    </row>
    <row r="272" spans="2:9" s="8" customFormat="1" ht="20.100000000000001" customHeight="1">
      <c r="B272" s="19"/>
      <c r="C272" s="27" t="s">
        <v>110</v>
      </c>
      <c r="D272" s="20"/>
      <c r="E272" s="31" t="s">
        <v>183</v>
      </c>
      <c r="F272" s="17">
        <f>BQ11</f>
        <v>86.285060000000016</v>
      </c>
    </row>
    <row r="273" spans="2:9" s="8" customFormat="1" ht="20.100000000000001" customHeight="1">
      <c r="B273" s="19"/>
      <c r="C273" s="20"/>
      <c r="D273" s="20"/>
      <c r="E273" s="20"/>
      <c r="F273" s="20"/>
      <c r="I273" s="12"/>
    </row>
    <row r="274" spans="2:9" s="8" customFormat="1" ht="20.100000000000001" customHeight="1">
      <c r="B274" s="19"/>
      <c r="C274" s="20"/>
      <c r="D274" s="84"/>
      <c r="E274" s="85"/>
      <c r="F274" s="86"/>
      <c r="I274" s="13"/>
    </row>
    <row r="275" spans="2:9" s="8" customFormat="1" ht="20.100000000000001" customHeight="1">
      <c r="B275" s="19"/>
      <c r="C275" s="20"/>
      <c r="D275" s="20"/>
      <c r="E275" s="20"/>
      <c r="F275" s="20"/>
      <c r="I275" s="13"/>
    </row>
    <row r="276" spans="2:9" s="8" customFormat="1" ht="20.100000000000001" customHeight="1">
      <c r="B276" s="19"/>
      <c r="C276" s="20"/>
      <c r="D276" s="20"/>
      <c r="E276" s="20"/>
      <c r="F276" s="20"/>
      <c r="I276" s="13"/>
    </row>
    <row r="277" spans="2:9" s="8" customFormat="1" ht="20.100000000000001" customHeight="1">
      <c r="B277" s="19"/>
      <c r="C277" s="20"/>
      <c r="D277" s="20"/>
      <c r="E277" s="20"/>
      <c r="F277" s="20"/>
      <c r="I277" s="13"/>
    </row>
    <row r="278" spans="2:9" s="8" customFormat="1" ht="20.100000000000001" customHeight="1">
      <c r="B278" s="19"/>
      <c r="C278" s="20"/>
      <c r="D278" s="20"/>
      <c r="E278" s="20"/>
      <c r="F278" s="20"/>
      <c r="I278" s="13"/>
    </row>
    <row r="279" spans="2:9" s="8" customFormat="1" ht="20.100000000000001" customHeight="1">
      <c r="B279" s="19"/>
      <c r="C279" s="20"/>
      <c r="D279" s="20"/>
      <c r="E279" s="20"/>
      <c r="F279" s="20"/>
      <c r="I279" s="13"/>
    </row>
    <row r="280" spans="2:9" s="8" customFormat="1" ht="20.100000000000001" customHeight="1">
      <c r="B280" s="19"/>
      <c r="C280" s="20"/>
      <c r="D280" s="20"/>
      <c r="E280" s="20"/>
      <c r="F280" s="20"/>
      <c r="I280" s="13"/>
    </row>
    <row r="281" spans="2:9" s="8" customFormat="1" ht="20.100000000000001" customHeight="1">
      <c r="B281" s="19"/>
      <c r="C281" s="20"/>
      <c r="D281" s="20"/>
      <c r="E281" s="20"/>
      <c r="F281" s="20"/>
      <c r="I281" s="13"/>
    </row>
    <row r="282" spans="2:9" s="8" customFormat="1" ht="20.100000000000001" customHeight="1">
      <c r="B282" s="19"/>
      <c r="C282" s="20"/>
      <c r="D282" s="20"/>
      <c r="E282" s="20"/>
      <c r="F282" s="20"/>
      <c r="I282" s="13"/>
    </row>
    <row r="283" spans="2:9" s="8" customFormat="1" ht="20.100000000000001" customHeight="1">
      <c r="B283" s="19"/>
      <c r="C283" s="20"/>
      <c r="D283" s="20"/>
      <c r="E283" s="20"/>
      <c r="F283" s="20"/>
      <c r="I283" s="13"/>
    </row>
    <row r="284" spans="2:9" s="8" customFormat="1" ht="20.100000000000001" customHeight="1">
      <c r="B284" s="19"/>
      <c r="C284" s="21" t="s">
        <v>126</v>
      </c>
      <c r="D284" s="20"/>
      <c r="E284" s="20"/>
      <c r="F284" s="29"/>
    </row>
    <row r="285" spans="2:9" s="8" customFormat="1" ht="20.100000000000001" customHeight="1">
      <c r="B285" s="19"/>
      <c r="C285" s="21"/>
      <c r="D285" s="20"/>
      <c r="E285" s="20"/>
      <c r="F285" s="29"/>
    </row>
    <row r="286" spans="2:9" s="8" customFormat="1" ht="20.100000000000001" customHeight="1">
      <c r="B286" s="19"/>
      <c r="C286" s="22" t="s">
        <v>102</v>
      </c>
      <c r="D286" s="20"/>
      <c r="E286" s="20"/>
      <c r="F286" s="29"/>
    </row>
    <row r="287" spans="2:9" s="8" customFormat="1" ht="20.100000000000001" customHeight="1">
      <c r="B287" s="19"/>
      <c r="C287" s="20"/>
      <c r="D287" s="20"/>
      <c r="E287" s="20"/>
      <c r="F287" s="29"/>
    </row>
    <row r="288" spans="2:9" s="8" customFormat="1" ht="20.100000000000001" customHeight="1">
      <c r="B288" s="23"/>
      <c r="C288" s="24"/>
      <c r="D288" s="20"/>
      <c r="E288" s="31" t="s">
        <v>146</v>
      </c>
      <c r="F288" s="72">
        <f>BR11</f>
        <v>82.857100000000003</v>
      </c>
    </row>
    <row r="289" spans="2:9" s="8" customFormat="1" ht="20.100000000000001" customHeight="1">
      <c r="B289" s="23"/>
      <c r="C289" s="24"/>
      <c r="D289" s="20"/>
      <c r="E289" s="31" t="s">
        <v>153</v>
      </c>
      <c r="F289" s="71">
        <f>BS11</f>
        <v>83.015900000000002</v>
      </c>
    </row>
    <row r="290" spans="2:9" s="8" customFormat="1" ht="20.100000000000001" customHeight="1">
      <c r="B290" s="23"/>
      <c r="C290" s="24"/>
      <c r="D290" s="20"/>
      <c r="E290" s="31" t="s">
        <v>165</v>
      </c>
      <c r="F290" s="71">
        <f>BT11</f>
        <v>85.079400000000007</v>
      </c>
    </row>
    <row r="291" spans="2:9" s="8" customFormat="1" ht="20.100000000000001" customHeight="1">
      <c r="B291" s="23"/>
      <c r="C291" s="24"/>
      <c r="D291" s="20"/>
      <c r="E291" s="31" t="s">
        <v>179</v>
      </c>
      <c r="F291" s="71">
        <f>BU11</f>
        <v>86.065600000000003</v>
      </c>
    </row>
    <row r="292" spans="2:9" s="8" customFormat="1" ht="20.100000000000001" customHeight="1">
      <c r="B292" s="23"/>
      <c r="C292" s="24"/>
      <c r="D292" s="20"/>
      <c r="E292" s="31" t="s">
        <v>240</v>
      </c>
      <c r="F292" s="71">
        <f>BV11</f>
        <v>83.36</v>
      </c>
    </row>
    <row r="293" spans="2:9" s="8" customFormat="1" ht="20.100000000000001" customHeight="1">
      <c r="B293" s="19"/>
      <c r="C293" s="20"/>
      <c r="D293" s="20"/>
      <c r="E293" s="20"/>
      <c r="F293" s="26"/>
    </row>
    <row r="294" spans="2:9" s="8" customFormat="1" ht="20.100000000000001" customHeight="1">
      <c r="B294" s="19"/>
      <c r="C294" s="27" t="s">
        <v>111</v>
      </c>
      <c r="D294" s="20"/>
      <c r="E294" s="31" t="s">
        <v>183</v>
      </c>
      <c r="F294" s="17">
        <f>BW11</f>
        <v>84.075600000000009</v>
      </c>
    </row>
    <row r="295" spans="2:9" s="8" customFormat="1" ht="20.100000000000001" customHeight="1">
      <c r="B295" s="19"/>
      <c r="C295" s="20"/>
      <c r="D295" s="20"/>
      <c r="E295" s="20"/>
      <c r="F295" s="20"/>
      <c r="I295" s="13"/>
    </row>
    <row r="296" spans="2:9" s="8" customFormat="1" ht="20.100000000000001" customHeight="1">
      <c r="B296" s="19"/>
      <c r="C296" s="20"/>
      <c r="D296" s="84"/>
      <c r="E296" s="85"/>
      <c r="F296" s="86"/>
      <c r="I296" s="13"/>
    </row>
    <row r="297" spans="2:9" s="8" customFormat="1" ht="20.100000000000001" customHeight="1">
      <c r="B297" s="19"/>
      <c r="C297" s="20"/>
      <c r="D297" s="20"/>
      <c r="E297" s="20"/>
      <c r="F297" s="20"/>
      <c r="I297" s="13"/>
    </row>
    <row r="298" spans="2:9" s="8" customFormat="1" ht="20.100000000000001" customHeight="1">
      <c r="B298" s="19"/>
      <c r="C298" s="20"/>
      <c r="D298" s="20"/>
      <c r="E298" s="20"/>
      <c r="F298" s="20"/>
      <c r="I298" s="13"/>
    </row>
    <row r="299" spans="2:9" s="8" customFormat="1" ht="20.100000000000001" customHeight="1">
      <c r="B299" s="19"/>
      <c r="C299" s="20"/>
      <c r="D299" s="20"/>
      <c r="E299" s="20"/>
      <c r="F299" s="20"/>
      <c r="I299" s="13"/>
    </row>
    <row r="300" spans="2:9" s="8" customFormat="1" ht="20.100000000000001" customHeight="1">
      <c r="B300" s="19"/>
      <c r="C300" s="20"/>
      <c r="D300" s="20"/>
      <c r="E300" s="20"/>
      <c r="F300" s="20"/>
      <c r="I300" s="13"/>
    </row>
    <row r="301" spans="2:9" s="8" customFormat="1" ht="20.100000000000001" customHeight="1">
      <c r="B301" s="19"/>
      <c r="C301" s="20"/>
      <c r="D301" s="20"/>
      <c r="E301" s="20"/>
      <c r="F301" s="20"/>
      <c r="I301" s="13"/>
    </row>
    <row r="302" spans="2:9" s="8" customFormat="1" ht="20.100000000000001" customHeight="1">
      <c r="B302" s="19"/>
      <c r="C302" s="20"/>
      <c r="D302" s="20"/>
      <c r="E302" s="20"/>
      <c r="F302" s="20"/>
      <c r="I302" s="13"/>
    </row>
    <row r="303" spans="2:9" s="8" customFormat="1" ht="20.100000000000001" customHeight="1">
      <c r="B303" s="19"/>
      <c r="C303" s="20"/>
      <c r="D303" s="20"/>
      <c r="E303" s="20"/>
      <c r="F303" s="20"/>
      <c r="I303" s="13"/>
    </row>
    <row r="304" spans="2:9" s="8" customFormat="1" ht="20.100000000000001" customHeight="1">
      <c r="B304" s="19"/>
      <c r="C304" s="20"/>
      <c r="D304" s="20"/>
      <c r="E304" s="20"/>
      <c r="F304" s="20"/>
      <c r="I304" s="13"/>
    </row>
    <row r="305" spans="2:9" s="8" customFormat="1" ht="20.100000000000001" customHeight="1">
      <c r="B305" s="19"/>
      <c r="C305" s="20"/>
      <c r="D305" s="20"/>
      <c r="E305" s="20"/>
      <c r="F305" s="20"/>
      <c r="I305" s="13"/>
    </row>
    <row r="306" spans="2:9" s="8" customFormat="1" ht="20.100000000000001" customHeight="1">
      <c r="B306" s="19"/>
      <c r="C306" s="28" t="s">
        <v>127</v>
      </c>
      <c r="D306" s="20"/>
      <c r="E306" s="20"/>
      <c r="F306" s="29"/>
    </row>
    <row r="307" spans="2:9" s="8" customFormat="1" ht="20.100000000000001" customHeight="1">
      <c r="B307" s="19"/>
      <c r="C307" s="28"/>
      <c r="D307" s="20"/>
      <c r="E307" s="20"/>
      <c r="F307" s="29"/>
    </row>
    <row r="308" spans="2:9" s="8" customFormat="1" ht="20.100000000000001" customHeight="1">
      <c r="B308" s="19"/>
      <c r="C308" s="22" t="s">
        <v>103</v>
      </c>
      <c r="D308" s="20"/>
      <c r="E308" s="20"/>
      <c r="F308" s="29"/>
    </row>
    <row r="309" spans="2:9" s="8" customFormat="1" ht="20.100000000000001" customHeight="1">
      <c r="B309" s="19"/>
      <c r="C309" s="20"/>
      <c r="D309" s="20"/>
      <c r="E309" s="20"/>
      <c r="F309" s="29"/>
    </row>
    <row r="310" spans="2:9" s="8" customFormat="1" ht="20.100000000000001" customHeight="1">
      <c r="B310" s="23"/>
      <c r="C310" s="30"/>
      <c r="D310" s="20"/>
      <c r="E310" s="31" t="s">
        <v>147</v>
      </c>
      <c r="F310" s="10">
        <f>BX11</f>
        <v>84.218800000000002</v>
      </c>
    </row>
    <row r="311" spans="2:9" s="8" customFormat="1" ht="20.100000000000001" customHeight="1">
      <c r="B311" s="23"/>
      <c r="C311" s="30"/>
      <c r="D311" s="20"/>
      <c r="E311" s="31" t="s">
        <v>241</v>
      </c>
      <c r="F311" s="11">
        <f>BY11</f>
        <v>85.511799999999994</v>
      </c>
    </row>
    <row r="312" spans="2:9" s="8" customFormat="1" ht="20.100000000000001" customHeight="1">
      <c r="B312" s="23"/>
      <c r="C312" s="30"/>
      <c r="D312" s="20"/>
      <c r="E312" s="31" t="s">
        <v>166</v>
      </c>
      <c r="F312" s="11">
        <f>BZ11</f>
        <v>89.291300000000007</v>
      </c>
    </row>
    <row r="313" spans="2:9" s="8" customFormat="1" ht="20.100000000000001" customHeight="1">
      <c r="B313" s="23"/>
      <c r="C313" s="30"/>
      <c r="D313" s="20"/>
      <c r="E313" s="31" t="s">
        <v>242</v>
      </c>
      <c r="F313" s="11">
        <f>CA11</f>
        <v>84.806200000000004</v>
      </c>
    </row>
    <row r="314" spans="2:9" s="8" customFormat="1" ht="20.100000000000001" customHeight="1">
      <c r="B314" s="23"/>
      <c r="C314" s="30"/>
      <c r="D314" s="20"/>
      <c r="E314" s="31" t="s">
        <v>180</v>
      </c>
      <c r="F314" s="11">
        <f>CB11</f>
        <v>89.841300000000004</v>
      </c>
    </row>
    <row r="315" spans="2:9" s="8" customFormat="1" ht="20.100000000000001" customHeight="1">
      <c r="B315" s="19"/>
      <c r="C315" s="20"/>
      <c r="D315" s="20"/>
      <c r="E315" s="20"/>
      <c r="F315" s="26"/>
    </row>
    <row r="316" spans="2:9" s="8" customFormat="1" ht="20.100000000000001" customHeight="1">
      <c r="B316" s="19"/>
      <c r="C316" s="27" t="s">
        <v>139</v>
      </c>
      <c r="D316" s="20"/>
      <c r="E316" s="31" t="s">
        <v>183</v>
      </c>
      <c r="F316" s="17">
        <f>CC11</f>
        <v>86.733879999999985</v>
      </c>
    </row>
    <row r="317" spans="2:9" s="8" customFormat="1" ht="20.100000000000001" customHeight="1">
      <c r="B317" s="19"/>
      <c r="C317" s="20"/>
      <c r="D317" s="20"/>
      <c r="E317" s="20"/>
      <c r="F317" s="20"/>
      <c r="I317" s="13"/>
    </row>
    <row r="318" spans="2:9" s="8" customFormat="1" ht="20.100000000000001" customHeight="1">
      <c r="B318" s="19"/>
      <c r="C318" s="20"/>
      <c r="D318" s="84"/>
      <c r="E318" s="85"/>
      <c r="F318" s="86"/>
      <c r="I318" s="13"/>
    </row>
    <row r="319" spans="2:9" s="8" customFormat="1" ht="20.100000000000001" customHeight="1">
      <c r="B319" s="19"/>
      <c r="C319" s="20"/>
      <c r="D319" s="20"/>
      <c r="E319" s="20"/>
      <c r="F319" s="20"/>
      <c r="I319" s="13"/>
    </row>
    <row r="320" spans="2:9" s="8" customFormat="1" ht="20.100000000000001" customHeight="1">
      <c r="B320" s="19"/>
      <c r="C320" s="20"/>
      <c r="D320" s="20"/>
      <c r="E320" s="20"/>
      <c r="F320" s="20"/>
      <c r="I320" s="13"/>
    </row>
    <row r="321" spans="2:9" s="8" customFormat="1" ht="20.100000000000001" customHeight="1">
      <c r="B321" s="19"/>
      <c r="C321" s="20"/>
      <c r="D321" s="20"/>
      <c r="E321" s="20"/>
      <c r="F321" s="20"/>
      <c r="I321" s="13"/>
    </row>
    <row r="322" spans="2:9" s="8" customFormat="1" ht="20.100000000000001" customHeight="1">
      <c r="B322" s="19"/>
      <c r="C322" s="20"/>
      <c r="D322" s="20"/>
      <c r="E322" s="20"/>
      <c r="F322" s="20"/>
      <c r="I322" s="13"/>
    </row>
    <row r="323" spans="2:9" s="8" customFormat="1" ht="20.100000000000001" customHeight="1">
      <c r="B323" s="19"/>
      <c r="C323" s="20"/>
      <c r="D323" s="20"/>
      <c r="E323" s="20"/>
      <c r="F323" s="20"/>
      <c r="I323" s="13"/>
    </row>
    <row r="324" spans="2:9" s="8" customFormat="1" ht="20.100000000000001" customHeight="1">
      <c r="B324" s="19"/>
      <c r="C324" s="20"/>
      <c r="D324" s="20"/>
      <c r="E324" s="20"/>
      <c r="F324" s="20"/>
      <c r="I324" s="13"/>
    </row>
    <row r="325" spans="2:9" s="8" customFormat="1" ht="20.100000000000001" customHeight="1">
      <c r="B325" s="19"/>
      <c r="C325" s="20"/>
      <c r="D325" s="20"/>
      <c r="E325" s="20"/>
      <c r="F325" s="20"/>
      <c r="I325" s="13"/>
    </row>
    <row r="326" spans="2:9" s="8" customFormat="1" ht="20.100000000000001" customHeight="1">
      <c r="B326" s="19"/>
      <c r="C326" s="20"/>
      <c r="D326" s="20"/>
      <c r="E326" s="20"/>
      <c r="F326" s="20"/>
      <c r="I326" s="13"/>
    </row>
    <row r="327" spans="2:9" s="8" customFormat="1" ht="20.100000000000001" customHeight="1">
      <c r="B327" s="19"/>
      <c r="C327" s="20"/>
      <c r="D327" s="20"/>
      <c r="E327" s="20"/>
      <c r="F327" s="20"/>
      <c r="I327" s="13"/>
    </row>
    <row r="328" spans="2:9" s="8" customFormat="1" ht="20.100000000000001" customHeight="1">
      <c r="B328" s="19"/>
      <c r="C328" s="21" t="s">
        <v>128</v>
      </c>
      <c r="D328" s="20"/>
      <c r="E328" s="20"/>
      <c r="F328" s="29"/>
    </row>
    <row r="329" spans="2:9" s="8" customFormat="1" ht="20.100000000000001" customHeight="1">
      <c r="B329" s="19"/>
      <c r="C329" s="21"/>
      <c r="D329" s="20"/>
      <c r="E329" s="20"/>
      <c r="F329" s="29"/>
    </row>
    <row r="330" spans="2:9" s="8" customFormat="1" ht="20.100000000000001" customHeight="1">
      <c r="B330" s="19"/>
      <c r="C330" s="22" t="s">
        <v>104</v>
      </c>
      <c r="D330" s="20"/>
      <c r="E330" s="20"/>
      <c r="F330" s="29"/>
    </row>
    <row r="331" spans="2:9" s="8" customFormat="1" ht="20.100000000000001" customHeight="1">
      <c r="B331" s="19"/>
      <c r="C331" s="20"/>
      <c r="D331" s="20"/>
      <c r="E331" s="20"/>
      <c r="F331" s="29"/>
    </row>
    <row r="332" spans="2:9" s="8" customFormat="1" ht="20.100000000000001" customHeight="1">
      <c r="B332" s="23"/>
      <c r="C332" s="24"/>
      <c r="D332" s="20"/>
      <c r="E332" s="31" t="s">
        <v>243</v>
      </c>
      <c r="F332" s="70">
        <f>CD11</f>
        <v>88.709699999999998</v>
      </c>
    </row>
    <row r="333" spans="2:9" s="8" customFormat="1" ht="20.100000000000001" customHeight="1">
      <c r="B333" s="23"/>
      <c r="C333" s="24"/>
      <c r="D333" s="20"/>
      <c r="E333" s="31" t="s">
        <v>154</v>
      </c>
      <c r="F333" s="71">
        <f>CE11</f>
        <v>84.375</v>
      </c>
    </row>
    <row r="334" spans="2:9" s="8" customFormat="1" ht="20.100000000000001" customHeight="1">
      <c r="B334" s="23"/>
      <c r="C334" s="24"/>
      <c r="D334" s="20"/>
      <c r="E334" s="31" t="s">
        <v>167</v>
      </c>
      <c r="F334" s="71">
        <f>CF11</f>
        <v>86.976699999999994</v>
      </c>
    </row>
    <row r="335" spans="2:9" s="8" customFormat="1" ht="20.100000000000001" customHeight="1">
      <c r="B335" s="23"/>
      <c r="C335" s="24"/>
      <c r="D335" s="20"/>
      <c r="E335" s="31" t="s">
        <v>181</v>
      </c>
      <c r="F335" s="71">
        <f>CG11</f>
        <v>82.8125</v>
      </c>
    </row>
    <row r="336" spans="2:9" s="8" customFormat="1" ht="20.100000000000001" customHeight="1">
      <c r="B336" s="19"/>
      <c r="C336" s="20"/>
      <c r="D336" s="20"/>
      <c r="E336" s="20"/>
      <c r="F336" s="26"/>
    </row>
    <row r="337" spans="2:9" s="8" customFormat="1" ht="20.100000000000001" customHeight="1">
      <c r="B337" s="19"/>
      <c r="C337" s="27" t="s">
        <v>112</v>
      </c>
      <c r="D337" s="20"/>
      <c r="E337" s="31" t="s">
        <v>183</v>
      </c>
      <c r="F337" s="17">
        <f>CH11</f>
        <v>85.718474999999998</v>
      </c>
    </row>
    <row r="338" spans="2:9" s="8" customFormat="1" ht="20.100000000000001" customHeight="1">
      <c r="B338" s="19"/>
      <c r="C338" s="20"/>
      <c r="D338" s="20"/>
      <c r="E338" s="20"/>
      <c r="F338" s="20"/>
      <c r="I338" s="13"/>
    </row>
    <row r="339" spans="2:9" s="8" customFormat="1" ht="20.100000000000001" customHeight="1">
      <c r="B339" s="19"/>
      <c r="C339" s="20"/>
      <c r="D339" s="84"/>
      <c r="E339" s="85"/>
      <c r="F339" s="86"/>
      <c r="I339" s="13"/>
    </row>
    <row r="340" spans="2:9" s="8" customFormat="1" ht="20.100000000000001" customHeight="1">
      <c r="B340" s="19"/>
      <c r="C340" s="20"/>
      <c r="D340" s="20"/>
      <c r="E340" s="20"/>
      <c r="F340" s="20"/>
      <c r="I340" s="13"/>
    </row>
    <row r="341" spans="2:9" s="8" customFormat="1" ht="20.100000000000001" customHeight="1">
      <c r="B341" s="19"/>
      <c r="C341" s="20"/>
      <c r="D341" s="20"/>
      <c r="E341" s="20"/>
      <c r="F341" s="20"/>
      <c r="I341" s="13"/>
    </row>
    <row r="342" spans="2:9" s="8" customFormat="1" ht="20.100000000000001" customHeight="1">
      <c r="B342" s="19"/>
      <c r="C342" s="20"/>
      <c r="D342" s="20"/>
      <c r="E342" s="20"/>
      <c r="F342" s="20"/>
      <c r="I342" s="13"/>
    </row>
    <row r="343" spans="2:9" s="8" customFormat="1" ht="20.100000000000001" customHeight="1">
      <c r="B343" s="19"/>
      <c r="C343" s="20"/>
      <c r="D343" s="20"/>
      <c r="E343" s="20"/>
      <c r="F343" s="20"/>
      <c r="I343" s="13"/>
    </row>
    <row r="344" spans="2:9" s="8" customFormat="1" ht="20.100000000000001" customHeight="1">
      <c r="B344" s="19"/>
      <c r="C344" s="20"/>
      <c r="D344" s="20"/>
      <c r="E344" s="20"/>
      <c r="F344" s="20"/>
      <c r="I344" s="13"/>
    </row>
    <row r="345" spans="2:9" s="8" customFormat="1" ht="20.100000000000001" customHeight="1">
      <c r="B345" s="19"/>
      <c r="C345" s="20"/>
      <c r="D345" s="20"/>
      <c r="E345" s="20"/>
      <c r="F345" s="20"/>
      <c r="I345" s="13"/>
    </row>
    <row r="346" spans="2:9" s="8" customFormat="1" ht="20.100000000000001" customHeight="1">
      <c r="B346" s="19"/>
      <c r="C346" s="20"/>
      <c r="D346" s="20"/>
      <c r="E346" s="20"/>
      <c r="F346" s="20"/>
      <c r="I346" s="13"/>
    </row>
    <row r="347" spans="2:9" s="8" customFormat="1" ht="20.100000000000001" customHeight="1">
      <c r="B347" s="19"/>
      <c r="C347" s="20"/>
      <c r="D347" s="20"/>
      <c r="E347" s="20"/>
      <c r="F347" s="20"/>
      <c r="I347" s="13"/>
    </row>
    <row r="348" spans="2:9" s="8" customFormat="1" ht="20.100000000000001" customHeight="1">
      <c r="B348" s="19"/>
      <c r="C348" s="20"/>
      <c r="D348" s="20"/>
      <c r="E348" s="20"/>
      <c r="F348" s="20"/>
      <c r="I348" s="13"/>
    </row>
    <row r="349" spans="2:9" s="8" customFormat="1" ht="20.100000000000001" customHeight="1">
      <c r="B349" s="19"/>
      <c r="C349" s="20"/>
      <c r="D349" s="20"/>
      <c r="E349" s="20"/>
      <c r="F349" s="20"/>
      <c r="I349" s="13"/>
    </row>
    <row r="350" spans="2:9" s="8" customFormat="1" ht="20.100000000000001" customHeight="1">
      <c r="B350" s="19"/>
      <c r="C350" s="28" t="s">
        <v>216</v>
      </c>
      <c r="D350" s="20"/>
      <c r="E350" s="20"/>
      <c r="F350" s="29"/>
    </row>
    <row r="351" spans="2:9" s="8" customFormat="1" ht="20.100000000000001" customHeight="1">
      <c r="B351" s="19"/>
      <c r="C351" s="28"/>
      <c r="D351" s="20"/>
      <c r="E351" s="20"/>
      <c r="F351" s="29"/>
    </row>
    <row r="352" spans="2:9" s="8" customFormat="1" ht="20.100000000000001" customHeight="1">
      <c r="B352" s="19"/>
      <c r="C352" s="22" t="s">
        <v>105</v>
      </c>
      <c r="D352" s="20"/>
      <c r="E352" s="20"/>
      <c r="F352" s="29"/>
    </row>
    <row r="353" spans="2:9" s="8" customFormat="1" ht="20.100000000000001" customHeight="1">
      <c r="B353" s="19"/>
      <c r="C353" s="20"/>
      <c r="D353" s="20"/>
      <c r="E353" s="20"/>
      <c r="F353" s="29"/>
    </row>
    <row r="354" spans="2:9" s="8" customFormat="1" ht="21.75" customHeight="1">
      <c r="B354" s="23"/>
      <c r="C354" s="47" t="s">
        <v>214</v>
      </c>
      <c r="D354" s="20"/>
      <c r="E354" s="48" t="s">
        <v>148</v>
      </c>
      <c r="F354" s="10">
        <f>CI11</f>
        <v>78.425200000000004</v>
      </c>
    </row>
    <row r="355" spans="2:9" s="8" customFormat="1" ht="21.75" customHeight="1">
      <c r="B355" s="23"/>
      <c r="C355" s="47" t="s">
        <v>214</v>
      </c>
      <c r="D355" s="20"/>
      <c r="E355" s="48" t="s">
        <v>155</v>
      </c>
      <c r="F355" s="10">
        <f>CJ11</f>
        <v>85.238100000000003</v>
      </c>
    </row>
    <row r="356" spans="2:9" s="8" customFormat="1" ht="21.75" customHeight="1">
      <c r="B356" s="23"/>
      <c r="C356" s="47" t="s">
        <v>214</v>
      </c>
      <c r="D356" s="20"/>
      <c r="E356" s="48" t="s">
        <v>168</v>
      </c>
      <c r="F356" s="10">
        <f>CK11</f>
        <v>84.251999999999995</v>
      </c>
    </row>
    <row r="357" spans="2:9" s="8" customFormat="1" ht="20.100000000000001" customHeight="1">
      <c r="B357" s="23"/>
      <c r="C357" s="46" t="s">
        <v>215</v>
      </c>
      <c r="D357" s="20"/>
      <c r="E357" s="31" t="s">
        <v>182</v>
      </c>
      <c r="F357" s="10">
        <f>CL11</f>
        <v>83.75</v>
      </c>
    </row>
    <row r="358" spans="2:9" s="8" customFormat="1" ht="20.100000000000001" customHeight="1">
      <c r="B358" s="19"/>
      <c r="C358" s="20"/>
      <c r="D358" s="20"/>
      <c r="E358" s="20"/>
      <c r="F358" s="26"/>
    </row>
    <row r="359" spans="2:9" s="8" customFormat="1" ht="20.100000000000001" customHeight="1">
      <c r="B359" s="19"/>
      <c r="C359" s="27" t="s">
        <v>113</v>
      </c>
      <c r="D359" s="20"/>
      <c r="E359" s="31" t="s">
        <v>183</v>
      </c>
      <c r="F359" s="17">
        <f>CM11</f>
        <v>82.916325000000001</v>
      </c>
    </row>
    <row r="360" spans="2:9" s="8" customFormat="1" ht="20.100000000000001" customHeight="1">
      <c r="B360" s="19"/>
      <c r="C360" s="20"/>
      <c r="D360" s="20"/>
      <c r="E360" s="20"/>
      <c r="F360" s="20"/>
      <c r="I360" s="13"/>
    </row>
    <row r="361" spans="2:9" s="8" customFormat="1" ht="20.100000000000001" customHeight="1">
      <c r="B361" s="19"/>
      <c r="C361" s="20"/>
      <c r="D361" s="84"/>
      <c r="E361" s="85"/>
      <c r="F361" s="86"/>
      <c r="I361" s="13"/>
    </row>
    <row r="362" spans="2:9" s="8" customFormat="1" ht="20.100000000000001" customHeight="1">
      <c r="B362" s="19"/>
      <c r="C362" s="20"/>
      <c r="D362" s="20"/>
      <c r="E362" s="20"/>
      <c r="F362" s="20"/>
      <c r="I362" s="13"/>
    </row>
    <row r="363" spans="2:9" s="8" customFormat="1" ht="20.100000000000001" customHeight="1">
      <c r="B363" s="19"/>
      <c r="C363" s="20"/>
      <c r="D363" s="20"/>
      <c r="E363" s="20"/>
      <c r="F363" s="20"/>
      <c r="I363" s="13"/>
    </row>
    <row r="364" spans="2:9" s="8" customFormat="1" ht="20.100000000000001" customHeight="1">
      <c r="B364" s="19"/>
      <c r="C364" s="20"/>
      <c r="D364" s="20"/>
      <c r="E364" s="20"/>
      <c r="F364" s="20"/>
      <c r="I364" s="13"/>
    </row>
    <row r="365" spans="2:9" s="8" customFormat="1" ht="20.100000000000001" customHeight="1">
      <c r="B365" s="19"/>
      <c r="C365" s="20"/>
      <c r="D365" s="20"/>
      <c r="E365" s="20"/>
      <c r="F365" s="20"/>
      <c r="I365" s="13"/>
    </row>
    <row r="366" spans="2:9" s="8" customFormat="1" ht="20.100000000000001" customHeight="1">
      <c r="B366" s="19"/>
      <c r="C366" s="20"/>
      <c r="D366" s="20"/>
      <c r="E366" s="20"/>
      <c r="F366" s="20"/>
      <c r="I366" s="13"/>
    </row>
    <row r="367" spans="2:9" s="8" customFormat="1" ht="20.100000000000001" customHeight="1">
      <c r="B367" s="19"/>
      <c r="C367" s="20"/>
      <c r="D367" s="20"/>
      <c r="E367" s="20"/>
      <c r="F367" s="20"/>
      <c r="I367" s="13"/>
    </row>
    <row r="368" spans="2:9" s="8" customFormat="1" ht="20.100000000000001" customHeight="1">
      <c r="B368" s="19"/>
      <c r="C368" s="20"/>
      <c r="D368" s="20"/>
      <c r="E368" s="20"/>
      <c r="F368" s="20"/>
      <c r="I368" s="13"/>
    </row>
    <row r="369" spans="2:9" s="8" customFormat="1" ht="20.100000000000001" customHeight="1">
      <c r="B369" s="19"/>
      <c r="C369" s="20"/>
      <c r="D369" s="20"/>
      <c r="E369" s="20"/>
      <c r="F369" s="20"/>
      <c r="I369" s="13"/>
    </row>
    <row r="370" spans="2:9" s="8" customFormat="1" ht="20.100000000000001" customHeight="1">
      <c r="B370" s="19"/>
      <c r="C370" s="20"/>
      <c r="D370" s="20"/>
      <c r="E370" s="20"/>
      <c r="F370" s="20"/>
      <c r="I370" s="13"/>
    </row>
    <row r="371" spans="2:9" s="8" customFormat="1" ht="19.5" customHeight="1">
      <c r="B371" s="19"/>
      <c r="C371" s="20"/>
      <c r="D371" s="20"/>
      <c r="E371" s="20"/>
      <c r="F371" s="20"/>
      <c r="I371" s="13"/>
    </row>
    <row r="372" spans="2:9" s="8" customFormat="1" ht="20.100000000000001" customHeight="1">
      <c r="B372" s="19"/>
      <c r="C372" s="21" t="s">
        <v>129</v>
      </c>
      <c r="D372" s="20"/>
      <c r="E372" s="20"/>
      <c r="F372" s="29"/>
    </row>
    <row r="373" spans="2:9" s="8" customFormat="1" ht="20.100000000000001" customHeight="1">
      <c r="B373" s="19"/>
      <c r="C373" s="21"/>
      <c r="D373" s="20"/>
      <c r="E373" s="20"/>
      <c r="F373" s="29"/>
    </row>
    <row r="374" spans="2:9" s="8" customFormat="1" ht="20.100000000000001" customHeight="1">
      <c r="B374" s="19"/>
      <c r="C374" s="22" t="s">
        <v>106</v>
      </c>
      <c r="D374" s="20"/>
      <c r="E374" s="20"/>
      <c r="F374" s="29"/>
    </row>
    <row r="375" spans="2:9" s="8" customFormat="1" ht="20.100000000000001" customHeight="1">
      <c r="B375" s="19"/>
      <c r="C375" s="20"/>
      <c r="D375" s="20"/>
      <c r="E375" s="20"/>
      <c r="F375" s="29"/>
    </row>
    <row r="376" spans="2:9" s="8" customFormat="1" ht="20.100000000000001" customHeight="1">
      <c r="B376" s="23"/>
      <c r="C376" s="24"/>
      <c r="D376" s="20"/>
      <c r="E376" s="31" t="s">
        <v>211</v>
      </c>
      <c r="F376" s="70">
        <f>CN11</f>
        <v>84.341099999999997</v>
      </c>
    </row>
    <row r="377" spans="2:9" s="8" customFormat="1" ht="20.100000000000001" customHeight="1">
      <c r="B377" s="23"/>
      <c r="C377" s="24"/>
      <c r="D377" s="20"/>
      <c r="E377" s="31" t="s">
        <v>212</v>
      </c>
      <c r="F377" s="71">
        <f>CO11</f>
        <v>86.1417</v>
      </c>
    </row>
    <row r="378" spans="2:9" s="8" customFormat="1" ht="20.100000000000001" customHeight="1">
      <c r="B378" s="23"/>
      <c r="C378" s="24"/>
      <c r="D378" s="20"/>
      <c r="E378" s="31" t="s">
        <v>213</v>
      </c>
      <c r="F378" s="71">
        <f>CP11</f>
        <v>84.375</v>
      </c>
    </row>
    <row r="379" spans="2:9" s="8" customFormat="1" ht="20.100000000000001" customHeight="1">
      <c r="B379" s="19"/>
      <c r="C379" s="20"/>
      <c r="D379" s="20"/>
      <c r="E379" s="20"/>
      <c r="F379" s="26"/>
    </row>
    <row r="380" spans="2:9" s="8" customFormat="1" ht="20.100000000000001" customHeight="1">
      <c r="B380" s="19"/>
      <c r="C380" s="27" t="s">
        <v>114</v>
      </c>
      <c r="D380" s="20"/>
      <c r="E380" s="31" t="s">
        <v>183</v>
      </c>
      <c r="F380" s="17">
        <f>CQ11</f>
        <v>84.952600000000004</v>
      </c>
    </row>
    <row r="381" spans="2:9" s="8" customFormat="1" ht="20.100000000000001" customHeight="1">
      <c r="B381" s="19"/>
      <c r="C381" s="20"/>
      <c r="D381" s="20"/>
      <c r="E381" s="20"/>
      <c r="F381" s="20"/>
    </row>
    <row r="382" spans="2:9" s="8" customFormat="1" ht="20.100000000000001" customHeight="1">
      <c r="B382" s="19"/>
      <c r="C382" s="20"/>
      <c r="D382" s="84"/>
      <c r="E382" s="85"/>
      <c r="F382" s="87"/>
    </row>
    <row r="383" spans="2:9" s="8" customFormat="1" ht="20.100000000000001" customHeight="1">
      <c r="B383" s="19"/>
      <c r="C383" s="20"/>
      <c r="D383" s="20"/>
      <c r="E383" s="20"/>
      <c r="F383" s="20"/>
    </row>
    <row r="384" spans="2:9" s="8" customFormat="1" ht="20.100000000000001" customHeight="1">
      <c r="B384" s="19"/>
      <c r="C384" s="20"/>
      <c r="D384" s="20"/>
      <c r="E384" s="20"/>
      <c r="F384" s="20"/>
    </row>
    <row r="385" spans="2:7" s="8" customFormat="1" ht="20.100000000000001" customHeight="1">
      <c r="B385" s="19"/>
      <c r="C385" s="20"/>
      <c r="D385" s="20"/>
      <c r="E385" s="20"/>
      <c r="F385" s="20"/>
    </row>
    <row r="386" spans="2:7" s="8" customFormat="1" ht="20.100000000000001" customHeight="1">
      <c r="B386" s="19"/>
      <c r="C386" s="20"/>
      <c r="D386" s="20"/>
      <c r="E386" s="20"/>
      <c r="F386" s="20"/>
    </row>
    <row r="387" spans="2:7" s="8" customFormat="1" ht="20.100000000000001" customHeight="1">
      <c r="B387" s="20"/>
      <c r="C387" s="20"/>
      <c r="D387" s="20"/>
      <c r="E387" s="20"/>
      <c r="F387" s="20"/>
    </row>
    <row r="388" spans="2:7" s="8" customFormat="1" ht="20.100000000000001" customHeight="1">
      <c r="B388" s="20"/>
      <c r="C388" s="20"/>
      <c r="D388" s="20"/>
      <c r="E388" s="20"/>
      <c r="F388" s="20"/>
    </row>
    <row r="389" spans="2:7" s="8" customFormat="1" ht="20.100000000000001" customHeight="1">
      <c r="B389" s="20"/>
      <c r="C389" s="20"/>
      <c r="D389" s="20"/>
      <c r="E389" s="20"/>
      <c r="F389" s="20"/>
    </row>
    <row r="390" spans="2:7" s="8" customFormat="1" ht="20.100000000000001" customHeight="1">
      <c r="B390" s="20"/>
      <c r="C390" s="20"/>
      <c r="D390" s="20"/>
      <c r="E390" s="20"/>
      <c r="F390" s="20"/>
    </row>
    <row r="391" spans="2:7" s="8" customFormat="1" ht="20.100000000000001" customHeight="1">
      <c r="B391" s="20"/>
      <c r="C391" s="20"/>
      <c r="D391" s="20"/>
      <c r="E391" s="20"/>
      <c r="F391" s="20"/>
    </row>
    <row r="392" spans="2:7" s="8" customFormat="1" ht="20.100000000000001" customHeight="1">
      <c r="B392" s="20"/>
      <c r="C392" s="20"/>
      <c r="D392" s="20"/>
      <c r="E392" s="20"/>
      <c r="F392" s="20"/>
    </row>
    <row r="393" spans="2:7" s="8" customFormat="1" ht="20.100000000000001" customHeight="1">
      <c r="B393" s="20"/>
      <c r="C393" s="20"/>
      <c r="D393" s="20"/>
      <c r="E393" s="20"/>
      <c r="F393" s="20"/>
    </row>
    <row r="394" spans="2:7" s="8" customFormat="1" ht="20.25" customHeight="1"/>
    <row r="395" spans="2:7" s="8" customFormat="1" ht="20.25" customHeight="1"/>
    <row r="396" spans="2:7" s="8" customFormat="1" ht="20.25" customHeight="1">
      <c r="G396" s="13"/>
    </row>
    <row r="397" spans="2:7" s="8" customFormat="1" ht="20.25" customHeight="1">
      <c r="B397" s="63">
        <v>1</v>
      </c>
      <c r="C397" s="15" t="s">
        <v>73</v>
      </c>
      <c r="D397" s="64"/>
      <c r="E397" s="14" t="s">
        <v>223</v>
      </c>
      <c r="F397" s="65">
        <f>F29</f>
        <v>85.243600000000001</v>
      </c>
    </row>
    <row r="398" spans="2:7" s="8" customFormat="1" ht="20.25" customHeight="1">
      <c r="B398" s="63">
        <v>2</v>
      </c>
      <c r="C398" s="15" t="s">
        <v>74</v>
      </c>
      <c r="D398" s="64"/>
      <c r="E398" s="9" t="s">
        <v>115</v>
      </c>
      <c r="F398" s="65">
        <f>F51</f>
        <v>85.167500000000004</v>
      </c>
    </row>
    <row r="399" spans="2:7" s="8" customFormat="1" ht="20.25" customHeight="1">
      <c r="B399" s="63">
        <v>3</v>
      </c>
      <c r="C399" s="15" t="s">
        <v>75</v>
      </c>
      <c r="D399" s="64"/>
      <c r="E399" s="14" t="s">
        <v>116</v>
      </c>
      <c r="F399" s="65">
        <f>F73</f>
        <v>86.244475000000008</v>
      </c>
    </row>
    <row r="400" spans="2:7" s="8" customFormat="1" ht="20.25" customHeight="1">
      <c r="B400" s="63">
        <v>4</v>
      </c>
      <c r="C400" s="15" t="s">
        <v>76</v>
      </c>
      <c r="D400" s="64"/>
      <c r="E400" s="9" t="s">
        <v>117</v>
      </c>
      <c r="F400" s="65">
        <f>F95</f>
        <v>85.058750000000003</v>
      </c>
    </row>
    <row r="401" spans="2:7" s="8" customFormat="1" ht="20.25" customHeight="1">
      <c r="B401" s="63">
        <v>5</v>
      </c>
      <c r="C401" s="15" t="s">
        <v>77</v>
      </c>
      <c r="D401" s="64"/>
      <c r="E401" s="14" t="s">
        <v>118</v>
      </c>
      <c r="F401" s="65">
        <f>F118</f>
        <v>84.587079999999986</v>
      </c>
    </row>
    <row r="402" spans="2:7" s="8" customFormat="1" ht="20.25" customHeight="1">
      <c r="B402" s="63">
        <v>6</v>
      </c>
      <c r="C402" s="15" t="s">
        <v>78</v>
      </c>
      <c r="D402" s="64"/>
      <c r="E402" s="9" t="s">
        <v>119</v>
      </c>
      <c r="F402" s="65">
        <f>F138</f>
        <v>84.990599999999986</v>
      </c>
    </row>
    <row r="403" spans="2:7" s="8" customFormat="1" ht="20.25" customHeight="1">
      <c r="B403" s="63">
        <v>7</v>
      </c>
      <c r="C403" s="15" t="s">
        <v>79</v>
      </c>
      <c r="D403" s="64"/>
      <c r="E403" s="14" t="s">
        <v>120</v>
      </c>
      <c r="F403" s="65">
        <f>F160</f>
        <v>85.912500000000009</v>
      </c>
    </row>
    <row r="404" spans="2:7" s="8" customFormat="1" ht="20.25" customHeight="1">
      <c r="B404" s="63">
        <v>8</v>
      </c>
      <c r="C404" s="15" t="s">
        <v>80</v>
      </c>
      <c r="D404" s="64"/>
      <c r="E404" s="9" t="s">
        <v>121</v>
      </c>
      <c r="F404" s="65">
        <f>F184</f>
        <v>85.858199999999997</v>
      </c>
    </row>
    <row r="405" spans="2:7" s="8" customFormat="1" ht="20.25" customHeight="1">
      <c r="B405" s="63">
        <v>9</v>
      </c>
      <c r="C405" s="15" t="s">
        <v>81</v>
      </c>
      <c r="D405" s="64"/>
      <c r="E405" s="14" t="s">
        <v>122</v>
      </c>
      <c r="F405" s="65">
        <f>F206</f>
        <v>85.66386</v>
      </c>
    </row>
    <row r="406" spans="2:7" s="8" customFormat="1" ht="20.25" customHeight="1">
      <c r="B406" s="63">
        <v>10</v>
      </c>
      <c r="C406" s="15" t="s">
        <v>82</v>
      </c>
      <c r="D406" s="64"/>
      <c r="E406" s="9" t="s">
        <v>123</v>
      </c>
      <c r="F406" s="65">
        <f>F227</f>
        <v>84.533799999999999</v>
      </c>
    </row>
    <row r="407" spans="2:7" s="8" customFormat="1" ht="20.25" customHeight="1">
      <c r="B407" s="63">
        <v>11</v>
      </c>
      <c r="C407" s="15" t="s">
        <v>83</v>
      </c>
      <c r="D407" s="64"/>
      <c r="E407" s="14" t="s">
        <v>124</v>
      </c>
      <c r="F407" s="65">
        <f>F250</f>
        <v>85.450819999999993</v>
      </c>
    </row>
    <row r="408" spans="2:7" s="8" customFormat="1" ht="20.25" customHeight="1">
      <c r="B408" s="63">
        <v>12</v>
      </c>
      <c r="C408" s="15" t="s">
        <v>84</v>
      </c>
      <c r="D408" s="64"/>
      <c r="E408" s="9" t="s">
        <v>125</v>
      </c>
      <c r="F408" s="65">
        <f>F272</f>
        <v>86.285060000000016</v>
      </c>
    </row>
    <row r="409" spans="2:7" s="8" customFormat="1" ht="20.25" customHeight="1">
      <c r="B409" s="63">
        <v>13</v>
      </c>
      <c r="C409" s="15" t="s">
        <v>85</v>
      </c>
      <c r="D409" s="64"/>
      <c r="E409" s="14" t="s">
        <v>126</v>
      </c>
      <c r="F409" s="65">
        <f>F294</f>
        <v>84.075600000000009</v>
      </c>
    </row>
    <row r="410" spans="2:7" s="8" customFormat="1" ht="20.25" customHeight="1">
      <c r="B410" s="63">
        <v>14</v>
      </c>
      <c r="C410" s="15" t="s">
        <v>86</v>
      </c>
      <c r="D410" s="64"/>
      <c r="E410" s="9" t="s">
        <v>127</v>
      </c>
      <c r="F410" s="65">
        <f>F316</f>
        <v>86.733879999999985</v>
      </c>
    </row>
    <row r="411" spans="2:7" s="8" customFormat="1" ht="20.25" customHeight="1">
      <c r="B411" s="63">
        <v>15</v>
      </c>
      <c r="C411" s="15" t="s">
        <v>87</v>
      </c>
      <c r="D411" s="64"/>
      <c r="E411" s="14" t="s">
        <v>128</v>
      </c>
      <c r="F411" s="65">
        <f>F337</f>
        <v>85.718474999999998</v>
      </c>
    </row>
    <row r="412" spans="2:7" s="8" customFormat="1" ht="20.25" customHeight="1">
      <c r="B412" s="63">
        <v>16</v>
      </c>
      <c r="C412" s="15" t="s">
        <v>88</v>
      </c>
      <c r="D412" s="64"/>
      <c r="E412" s="9" t="s">
        <v>217</v>
      </c>
      <c r="F412" s="65">
        <f>F359</f>
        <v>82.916325000000001</v>
      </c>
    </row>
    <row r="413" spans="2:7" s="8" customFormat="1" ht="20.25" customHeight="1">
      <c r="B413" s="63">
        <v>17</v>
      </c>
      <c r="C413" s="15" t="s">
        <v>89</v>
      </c>
      <c r="D413" s="64"/>
      <c r="E413" s="14" t="s">
        <v>129</v>
      </c>
      <c r="F413" s="65">
        <f>F380</f>
        <v>84.952600000000004</v>
      </c>
    </row>
    <row r="414" spans="2:7" s="8" customFormat="1" ht="20.25" customHeight="1">
      <c r="G414" s="12"/>
    </row>
    <row r="415" spans="2:7" s="8" customFormat="1" ht="20.25" customHeight="1">
      <c r="D415" s="84"/>
      <c r="E415" s="85"/>
      <c r="F415" s="86"/>
    </row>
    <row r="416" spans="2:7" s="8" customFormat="1" ht="20.25" customHeight="1"/>
    <row r="417" spans="4:7" s="8" customFormat="1" ht="20.25" customHeight="1"/>
    <row r="418" spans="4:7" s="8" customFormat="1" ht="20.25" customHeight="1"/>
    <row r="419" spans="4:7" s="8" customFormat="1" ht="20.25" customHeight="1">
      <c r="E419" s="45" t="s">
        <v>222</v>
      </c>
    </row>
    <row r="420" spans="4:7" s="8" customFormat="1" ht="20.25" customHeight="1">
      <c r="G420" s="13"/>
    </row>
    <row r="421" spans="4:7" s="8" customFormat="1" ht="20.25" customHeight="1">
      <c r="D421" s="63">
        <v>13</v>
      </c>
      <c r="E421" s="14" t="s">
        <v>126</v>
      </c>
      <c r="F421" s="101">
        <v>87</v>
      </c>
    </row>
    <row r="422" spans="4:7" s="8" customFormat="1" ht="20.25" customHeight="1">
      <c r="D422" s="63">
        <v>15</v>
      </c>
      <c r="E422" s="14" t="s">
        <v>128</v>
      </c>
      <c r="F422" s="101">
        <v>87</v>
      </c>
    </row>
    <row r="423" spans="4:7" s="8" customFormat="1" ht="20.25" customHeight="1">
      <c r="D423" s="63">
        <v>12</v>
      </c>
      <c r="E423" s="9" t="s">
        <v>125</v>
      </c>
      <c r="F423" s="101">
        <v>86</v>
      </c>
    </row>
    <row r="424" spans="4:7" s="8" customFormat="1" ht="20.25" customHeight="1">
      <c r="D424" s="63">
        <v>10</v>
      </c>
      <c r="E424" s="9" t="s">
        <v>123</v>
      </c>
      <c r="F424" s="101">
        <v>86</v>
      </c>
    </row>
    <row r="425" spans="4:7" s="8" customFormat="1" ht="20.25" customHeight="1">
      <c r="D425" s="63">
        <v>4</v>
      </c>
      <c r="E425" s="9" t="s">
        <v>117</v>
      </c>
      <c r="F425" s="101">
        <v>86</v>
      </c>
    </row>
    <row r="426" spans="4:7" s="8" customFormat="1" ht="20.25" customHeight="1">
      <c r="D426" s="63">
        <v>9</v>
      </c>
      <c r="E426" s="14" t="s">
        <v>122</v>
      </c>
      <c r="F426" s="101">
        <v>86</v>
      </c>
    </row>
    <row r="427" spans="4:7" s="8" customFormat="1" ht="20.25" customHeight="1">
      <c r="D427" s="63">
        <v>16</v>
      </c>
      <c r="E427" s="9" t="s">
        <v>217</v>
      </c>
      <c r="F427" s="101">
        <v>85</v>
      </c>
    </row>
    <row r="428" spans="4:7" s="8" customFormat="1" ht="20.25" customHeight="1">
      <c r="D428" s="63">
        <v>8</v>
      </c>
      <c r="E428" s="9" t="s">
        <v>121</v>
      </c>
      <c r="F428" s="101">
        <v>85</v>
      </c>
    </row>
    <row r="429" spans="4:7" s="8" customFormat="1" ht="20.25" customHeight="1">
      <c r="D429" s="63">
        <v>6</v>
      </c>
      <c r="E429" s="9" t="s">
        <v>119</v>
      </c>
      <c r="F429" s="101">
        <v>85</v>
      </c>
    </row>
    <row r="430" spans="4:7" s="8" customFormat="1" ht="20.25" customHeight="1">
      <c r="D430" s="63">
        <v>11</v>
      </c>
      <c r="E430" s="14" t="s">
        <v>124</v>
      </c>
      <c r="F430" s="101">
        <v>85</v>
      </c>
    </row>
    <row r="431" spans="4:7" s="8" customFormat="1" ht="20.25" customHeight="1">
      <c r="D431" s="63">
        <v>1</v>
      </c>
      <c r="E431" s="14" t="s">
        <v>223</v>
      </c>
      <c r="F431" s="101">
        <v>85</v>
      </c>
    </row>
    <row r="432" spans="4:7" s="8" customFormat="1" ht="20.25" customHeight="1">
      <c r="D432" s="63">
        <v>3</v>
      </c>
      <c r="E432" s="14" t="s">
        <v>116</v>
      </c>
      <c r="F432" s="101">
        <v>85</v>
      </c>
    </row>
    <row r="433" spans="2:9" s="8" customFormat="1" ht="20.25" customHeight="1">
      <c r="D433" s="63">
        <v>7</v>
      </c>
      <c r="E433" s="14" t="s">
        <v>120</v>
      </c>
      <c r="F433" s="101">
        <v>85</v>
      </c>
    </row>
    <row r="434" spans="2:9" s="8" customFormat="1" ht="20.25" customHeight="1">
      <c r="D434" s="63">
        <v>14</v>
      </c>
      <c r="E434" s="9" t="s">
        <v>127</v>
      </c>
      <c r="F434" s="101">
        <v>84</v>
      </c>
    </row>
    <row r="435" spans="2:9" s="8" customFormat="1" ht="20.25" customHeight="1">
      <c r="D435" s="63">
        <v>5</v>
      </c>
      <c r="E435" s="14" t="s">
        <v>118</v>
      </c>
      <c r="F435" s="101">
        <v>84</v>
      </c>
    </row>
    <row r="436" spans="2:9" s="8" customFormat="1" ht="20.25" customHeight="1">
      <c r="D436" s="63">
        <v>2</v>
      </c>
      <c r="E436" s="9" t="s">
        <v>115</v>
      </c>
      <c r="F436" s="101">
        <v>74</v>
      </c>
    </row>
    <row r="437" spans="2:9" s="8" customFormat="1" ht="20.25" customHeight="1">
      <c r="D437" s="63">
        <v>17</v>
      </c>
      <c r="E437" s="14" t="s">
        <v>129</v>
      </c>
      <c r="F437" s="101">
        <v>69</v>
      </c>
    </row>
    <row r="438" spans="2:9" s="8" customFormat="1" ht="20.25" customHeight="1"/>
    <row r="439" spans="2:9" s="8" customFormat="1" ht="20.25" customHeight="1">
      <c r="D439" s="84"/>
      <c r="E439" s="85"/>
      <c r="F439" s="86"/>
    </row>
    <row r="440" spans="2:9" s="8" customFormat="1" ht="20.25" customHeight="1"/>
    <row r="441" spans="2:9" s="8" customFormat="1" ht="20.25" customHeight="1"/>
    <row r="442" spans="2:9" s="8" customFormat="1" ht="20.25" customHeight="1"/>
    <row r="443" spans="2:9" s="8" customFormat="1" ht="20.25" customHeight="1"/>
    <row r="444" spans="2:9" s="8" customFormat="1" ht="20.25" customHeight="1"/>
    <row r="445" spans="2:9" s="8" customFormat="1" ht="20.25" customHeight="1">
      <c r="B445" s="34" t="s">
        <v>185</v>
      </c>
      <c r="C445" s="34" t="s">
        <v>186</v>
      </c>
      <c r="D445" s="34" t="s">
        <v>191</v>
      </c>
      <c r="E445" s="35" t="s">
        <v>187</v>
      </c>
      <c r="F445" s="34" t="s">
        <v>188</v>
      </c>
      <c r="G445" s="36" t="s">
        <v>189</v>
      </c>
      <c r="H445" s="66" t="s">
        <v>245</v>
      </c>
      <c r="I445" s="37" t="s">
        <v>190</v>
      </c>
    </row>
    <row r="446" spans="2:9" s="8" customFormat="1" ht="20.25" customHeight="1">
      <c r="B446" s="38">
        <v>1</v>
      </c>
      <c r="C446" s="39" t="s">
        <v>223</v>
      </c>
      <c r="D446" s="39" t="s">
        <v>205</v>
      </c>
      <c r="E446" s="40" t="str">
        <f>$E$24</f>
        <v>1.- En mi área se reconoce el logro de resultados.</v>
      </c>
      <c r="F446" s="81">
        <v>1</v>
      </c>
      <c r="G446" s="83">
        <v>1</v>
      </c>
      <c r="H446" s="79">
        <f>$F$24</f>
        <v>84.496099999999998</v>
      </c>
      <c r="I446" s="44" t="s">
        <v>0</v>
      </c>
    </row>
    <row r="447" spans="2:9" s="8" customFormat="1" ht="20.25" customHeight="1">
      <c r="B447" s="38">
        <v>1</v>
      </c>
      <c r="C447" s="39" t="s">
        <v>223</v>
      </c>
      <c r="D447" s="39" t="s">
        <v>205</v>
      </c>
      <c r="E447" s="40" t="str">
        <f>$E$25</f>
        <v>17.- En mi institución existen mecanismos de reconocimiento al personal.</v>
      </c>
      <c r="F447" s="81">
        <v>1</v>
      </c>
      <c r="G447" s="83">
        <v>2</v>
      </c>
      <c r="H447" s="79">
        <f>$F$25</f>
        <v>84.603200000000001</v>
      </c>
      <c r="I447" s="44" t="s">
        <v>16</v>
      </c>
    </row>
    <row r="448" spans="2:9" s="8" customFormat="1" ht="20.25" customHeight="1">
      <c r="B448" s="38">
        <v>1</v>
      </c>
      <c r="C448" s="39" t="s">
        <v>223</v>
      </c>
      <c r="D448" s="39" t="s">
        <v>205</v>
      </c>
      <c r="E448" s="40" t="str">
        <f>$E$26</f>
        <v>34.- Mi jefe me distingue cuando logro los objetivos esperados.</v>
      </c>
      <c r="F448" s="81">
        <v>1</v>
      </c>
      <c r="G448" s="83">
        <v>3</v>
      </c>
      <c r="H448" s="79">
        <f>$F$26</f>
        <v>85.156300000000002</v>
      </c>
      <c r="I448" s="44" t="s">
        <v>33</v>
      </c>
    </row>
    <row r="449" spans="1:34" s="8" customFormat="1" ht="20.25" customHeight="1">
      <c r="B449" s="38">
        <v>1</v>
      </c>
      <c r="C449" s="39" t="s">
        <v>223</v>
      </c>
      <c r="D449" s="39" t="s">
        <v>205</v>
      </c>
      <c r="E449" s="40" t="str">
        <f>$E$27</f>
        <v>51.- Celebro las aportaciones laborales de mis compañeros.</v>
      </c>
      <c r="F449" s="81">
        <v>1</v>
      </c>
      <c r="G449" s="83">
        <v>4</v>
      </c>
      <c r="H449" s="79">
        <f>$F$27</f>
        <v>86.718800000000002</v>
      </c>
      <c r="I449" s="44" t="s">
        <v>50</v>
      </c>
    </row>
    <row r="450" spans="1:34" s="8" customFormat="1" ht="20.25" customHeight="1">
      <c r="B450" s="41">
        <v>2</v>
      </c>
      <c r="C450" s="42" t="s">
        <v>115</v>
      </c>
      <c r="D450" s="42" t="s">
        <v>203</v>
      </c>
      <c r="E450" s="43" t="str">
        <f>$E$46</f>
        <v>2.- La capacitación que recibo está relacionada con mi desarrollo profesional.</v>
      </c>
      <c r="F450" s="82">
        <v>1</v>
      </c>
      <c r="G450" s="83">
        <v>5</v>
      </c>
      <c r="H450" s="80">
        <f>$F$46</f>
        <v>85.12</v>
      </c>
      <c r="I450" s="44" t="s">
        <v>1</v>
      </c>
    </row>
    <row r="451" spans="1:34" s="8" customFormat="1" ht="20.25" customHeight="1">
      <c r="B451" s="41">
        <v>2</v>
      </c>
      <c r="C451" s="42" t="s">
        <v>115</v>
      </c>
      <c r="D451" s="42" t="s">
        <v>203</v>
      </c>
      <c r="E451" s="43" t="str">
        <f>$E$47</f>
        <v>18.- En mi institución el programa de capacitación está alineado a mis funciones.</v>
      </c>
      <c r="F451" s="82">
        <v>1</v>
      </c>
      <c r="G451" s="83">
        <v>6</v>
      </c>
      <c r="H451" s="80">
        <f>$F$47</f>
        <v>84.409400000000005</v>
      </c>
      <c r="I451" s="44" t="s">
        <v>17</v>
      </c>
    </row>
    <row r="452" spans="1:34" s="8" customFormat="1" ht="20.25" customHeight="1">
      <c r="B452" s="41">
        <v>2</v>
      </c>
      <c r="C452" s="42" t="s">
        <v>115</v>
      </c>
      <c r="D452" s="42" t="s">
        <v>203</v>
      </c>
      <c r="E452" s="43" t="str">
        <f>$E$48</f>
        <v>35.- Aplico la capacitación que recibo para mejorar mi desempeño en el trabajo.</v>
      </c>
      <c r="F452" s="82">
        <v>1</v>
      </c>
      <c r="G452" s="83">
        <v>7</v>
      </c>
      <c r="H452" s="80">
        <f>$F$48</f>
        <v>85.984300000000005</v>
      </c>
      <c r="I452" s="44" t="s">
        <v>34</v>
      </c>
    </row>
    <row r="453" spans="1:34" s="8" customFormat="1" ht="20.25" customHeight="1">
      <c r="B453" s="41">
        <v>2</v>
      </c>
      <c r="C453" s="42" t="s">
        <v>115</v>
      </c>
      <c r="D453" s="42" t="s">
        <v>203</v>
      </c>
      <c r="E453" s="43" t="str">
        <f>$E$49</f>
        <v>52.- Mi jefe me permite cumplir con la capacitación que tengo programada.</v>
      </c>
      <c r="F453" s="82">
        <v>1</v>
      </c>
      <c r="G453" s="83">
        <v>8</v>
      </c>
      <c r="H453" s="80">
        <f>$F$49</f>
        <v>85.156300000000002</v>
      </c>
      <c r="I453" s="44" t="s">
        <v>51</v>
      </c>
    </row>
    <row r="454" spans="1:34" s="8" customFormat="1" ht="20.25" customHeight="1">
      <c r="B454" s="38">
        <v>3</v>
      </c>
      <c r="C454" s="39" t="s">
        <v>116</v>
      </c>
      <c r="D454" s="39" t="s">
        <v>196</v>
      </c>
      <c r="E454" s="40" t="str">
        <f>$E$68</f>
        <v>3.- En mi área buscamos nuevas formas de brindar los servicios eficazmente.</v>
      </c>
      <c r="F454" s="81">
        <v>1</v>
      </c>
      <c r="G454" s="83">
        <v>9</v>
      </c>
      <c r="H454" s="79">
        <f>$F$68</f>
        <v>87.8125</v>
      </c>
      <c r="I454" s="44" t="s">
        <v>2</v>
      </c>
    </row>
    <row r="455" spans="1:34" s="8" customFormat="1" ht="20.25" customHeight="1">
      <c r="B455" s="38">
        <v>3</v>
      </c>
      <c r="C455" s="39" t="s">
        <v>116</v>
      </c>
      <c r="D455" s="39" t="s">
        <v>196</v>
      </c>
      <c r="E455" s="40" t="str">
        <f>$E$69</f>
        <v>19.- En mi institución existen comités que captan nuestras sugerencias para mejorar.</v>
      </c>
      <c r="F455" s="81">
        <v>1</v>
      </c>
      <c r="G455" s="83">
        <v>10</v>
      </c>
      <c r="H455" s="79">
        <f>$F$69</f>
        <v>82.677199999999999</v>
      </c>
      <c r="I455" s="44" t="s">
        <v>18</v>
      </c>
    </row>
    <row r="456" spans="1:34" s="8" customFormat="1" ht="20.25" customHeight="1">
      <c r="B456" s="38">
        <v>3</v>
      </c>
      <c r="C456" s="39" t="s">
        <v>116</v>
      </c>
      <c r="D456" s="39" t="s">
        <v>196</v>
      </c>
      <c r="E456" s="40" t="str">
        <f>$E$70</f>
        <v>36.- Me siento preparado para aceptar y enfrentar los cambios que ocurran en la forma de trabajar.</v>
      </c>
      <c r="F456" s="81">
        <v>1</v>
      </c>
      <c r="G456" s="83">
        <v>11</v>
      </c>
      <c r="H456" s="79">
        <f>$F$70</f>
        <v>88.818899999999999</v>
      </c>
      <c r="I456" s="44" t="s">
        <v>35</v>
      </c>
    </row>
    <row r="457" spans="1:34" s="8" customFormat="1" ht="20.25" customHeight="1">
      <c r="B457" s="38">
        <v>3</v>
      </c>
      <c r="C457" s="39" t="s">
        <v>116</v>
      </c>
      <c r="D457" s="39" t="s">
        <v>196</v>
      </c>
      <c r="E457" s="40" t="str">
        <f>$E$71</f>
        <v>53.- Mi jefe me alienta a ser creativo en el desarrollo de mi trabajo, para lograr los objetivos de la institución.</v>
      </c>
      <c r="F457" s="81">
        <v>1</v>
      </c>
      <c r="G457" s="83">
        <v>12</v>
      </c>
      <c r="H457" s="79">
        <f>$F$71</f>
        <v>85.669300000000007</v>
      </c>
      <c r="I457" s="44" t="s">
        <v>52</v>
      </c>
    </row>
    <row r="458" spans="1:34" s="8" customFormat="1" ht="20.25" customHeight="1">
      <c r="B458" s="41">
        <v>4</v>
      </c>
      <c r="C458" s="42" t="s">
        <v>117</v>
      </c>
      <c r="D458" s="42" t="s">
        <v>197</v>
      </c>
      <c r="E458" s="43" t="str">
        <f>$E$90</f>
        <v>4.- Conozco las necesidades de los usuarios de mi trabajo.</v>
      </c>
      <c r="F458" s="82">
        <v>1</v>
      </c>
      <c r="G458" s="83">
        <v>13</v>
      </c>
      <c r="H458" s="80">
        <f>$F$90</f>
        <v>86.1417</v>
      </c>
      <c r="I458" s="44" t="s">
        <v>3</v>
      </c>
    </row>
    <row r="459" spans="1:34" s="8" customFormat="1" ht="20.25" customHeight="1">
      <c r="B459" s="41">
        <v>4</v>
      </c>
      <c r="C459" s="42" t="s">
        <v>117</v>
      </c>
      <c r="D459" s="42" t="s">
        <v>197</v>
      </c>
      <c r="E459" s="43" t="str">
        <f>$E$91</f>
        <v>20.- Mi institución promueve captar las sugerencias de nuestros usuarios.</v>
      </c>
      <c r="F459" s="82">
        <v>1</v>
      </c>
      <c r="G459" s="83">
        <v>14</v>
      </c>
      <c r="H459" s="80">
        <f>$F$91</f>
        <v>83.936999999999998</v>
      </c>
      <c r="I459" s="44" t="s">
        <v>19</v>
      </c>
    </row>
    <row r="460" spans="1:34" s="8" customFormat="1" ht="20.25" customHeight="1">
      <c r="B460" s="41">
        <v>4</v>
      </c>
      <c r="C460" s="42" t="s">
        <v>117</v>
      </c>
      <c r="D460" s="42" t="s">
        <v>197</v>
      </c>
      <c r="E460" s="43" t="str">
        <f>$E$92</f>
        <v>37.- En mi área se proporciona el servicio requerido de manera cordial y respetuosa.</v>
      </c>
      <c r="F460" s="82">
        <v>1</v>
      </c>
      <c r="G460" s="83">
        <v>15</v>
      </c>
      <c r="H460" s="80">
        <f>$F$92</f>
        <v>86.25</v>
      </c>
      <c r="I460" s="44" t="s">
        <v>36</v>
      </c>
    </row>
    <row r="461" spans="1:34" s="8" customFormat="1" ht="20.25" customHeight="1">
      <c r="B461" s="41">
        <v>4</v>
      </c>
      <c r="C461" s="42" t="s">
        <v>117</v>
      </c>
      <c r="D461" s="42" t="s">
        <v>197</v>
      </c>
      <c r="E461" s="43" t="str">
        <f>$E$93</f>
        <v>54.- En mi área se aprovechan las sugerencias para mejorar la calidad de los servicios.</v>
      </c>
      <c r="F461" s="82">
        <v>1</v>
      </c>
      <c r="G461" s="83">
        <v>16</v>
      </c>
      <c r="H461" s="80">
        <f>$F$93</f>
        <v>83.906300000000002</v>
      </c>
      <c r="I461" s="44" t="s">
        <v>53</v>
      </c>
    </row>
    <row r="462" spans="1:34" s="8" customFormat="1" ht="20.25" customHeight="1">
      <c r="B462" s="38">
        <v>5</v>
      </c>
      <c r="C462" s="39" t="s">
        <v>118</v>
      </c>
      <c r="D462" s="39" t="s">
        <v>201</v>
      </c>
      <c r="E462" s="40" t="str">
        <f>$E$112</f>
        <v>5.- En mi institución la intimidación y el maltrato se sancionan de acuerdo a la normatividad.</v>
      </c>
      <c r="F462" s="81">
        <v>1</v>
      </c>
      <c r="G462" s="83">
        <v>17</v>
      </c>
      <c r="H462" s="79">
        <f>$F$112</f>
        <v>84.341099999999997</v>
      </c>
      <c r="I462" s="44" t="s">
        <v>4</v>
      </c>
    </row>
    <row r="463" spans="1:34" s="8" customFormat="1" ht="20.25" customHeight="1">
      <c r="B463" s="38">
        <v>5</v>
      </c>
      <c r="C463" s="39" t="s">
        <v>118</v>
      </c>
      <c r="D463" s="39" t="s">
        <v>201</v>
      </c>
      <c r="E463" s="40" t="str">
        <f>$E$113</f>
        <v>21.- En mi institución existen instalaciones para personas con discapacidad.</v>
      </c>
      <c r="F463" s="81">
        <v>1</v>
      </c>
      <c r="G463" s="83">
        <v>18</v>
      </c>
      <c r="H463" s="79">
        <f>$F$113</f>
        <v>83.333299999999994</v>
      </c>
      <c r="I463" s="44" t="s">
        <v>20</v>
      </c>
    </row>
    <row r="464" spans="1:34" ht="20.25" customHeight="1">
      <c r="A464" s="8"/>
      <c r="B464" s="38">
        <v>5</v>
      </c>
      <c r="C464" s="39" t="s">
        <v>118</v>
      </c>
      <c r="D464" s="39" t="s">
        <v>201</v>
      </c>
      <c r="E464" s="40" t="str">
        <f>$E$114</f>
        <v>38.- Existen mecanismos de evaluación del desempeño sin discriminación para mujeres y hombres.</v>
      </c>
      <c r="F464" s="81">
        <v>1</v>
      </c>
      <c r="G464" s="83">
        <v>19</v>
      </c>
      <c r="H464" s="79">
        <f>$F$114</f>
        <v>86.046499999999995</v>
      </c>
      <c r="I464" s="44" t="s">
        <v>37</v>
      </c>
      <c r="AF464" s="8"/>
      <c r="AG464" s="8"/>
      <c r="AH464" s="8"/>
    </row>
    <row r="465" spans="1:34" ht="20.25" customHeight="1">
      <c r="A465" s="8"/>
      <c r="B465" s="38">
        <v>5</v>
      </c>
      <c r="C465" s="39" t="s">
        <v>118</v>
      </c>
      <c r="D465" s="39" t="s">
        <v>201</v>
      </c>
      <c r="E465" s="40" t="str">
        <f>$E$115</f>
        <v>69.- En mi área el hostigamiento es inaceptable y sancionable.</v>
      </c>
      <c r="F465" s="81">
        <v>1</v>
      </c>
      <c r="G465" s="83">
        <v>20</v>
      </c>
      <c r="H465" s="79">
        <f>$F$115</f>
        <v>85.12</v>
      </c>
      <c r="I465" s="44" t="s">
        <v>68</v>
      </c>
      <c r="AF465" s="8"/>
      <c r="AG465" s="8"/>
      <c r="AH465" s="8"/>
    </row>
    <row r="466" spans="1:34" ht="20.25" customHeight="1">
      <c r="A466" s="8"/>
      <c r="B466" s="38">
        <v>5</v>
      </c>
      <c r="C466" s="39" t="s">
        <v>118</v>
      </c>
      <c r="D466" s="39" t="s">
        <v>201</v>
      </c>
      <c r="E466" s="40" t="str">
        <f>$E$116</f>
        <v>71.- En mi institución se dan las oportunidades de ascenso y promoción, sin distinción entre mujeres y hombres.</v>
      </c>
      <c r="F466" s="81">
        <v>1</v>
      </c>
      <c r="G466" s="83">
        <v>21</v>
      </c>
      <c r="H466" s="79">
        <f>$F$116</f>
        <v>84.094499999999996</v>
      </c>
      <c r="I466" s="44" t="s">
        <v>70</v>
      </c>
      <c r="AF466" s="8"/>
      <c r="AG466" s="8"/>
      <c r="AH466" s="8"/>
    </row>
    <row r="467" spans="1:34" ht="20.25" customHeight="1">
      <c r="A467" s="8"/>
      <c r="B467" s="41">
        <v>6</v>
      </c>
      <c r="C467" s="42" t="s">
        <v>119</v>
      </c>
      <c r="D467" s="42" t="s">
        <v>207</v>
      </c>
      <c r="E467" s="43" t="str">
        <f>$E$134</f>
        <v>6.- En mi trabajo existe comunicación entre las diferentes áreas.</v>
      </c>
      <c r="F467" s="82">
        <v>1</v>
      </c>
      <c r="G467" s="83">
        <v>22</v>
      </c>
      <c r="H467" s="80">
        <f>$F$134</f>
        <v>87.619</v>
      </c>
      <c r="I467" s="44" t="s">
        <v>5</v>
      </c>
      <c r="AF467" s="8"/>
      <c r="AG467" s="8"/>
      <c r="AH467" s="8"/>
    </row>
    <row r="468" spans="1:34" ht="20.25" customHeight="1">
      <c r="A468" s="8"/>
      <c r="B468" s="41">
        <v>6</v>
      </c>
      <c r="C468" s="42" t="s">
        <v>119</v>
      </c>
      <c r="D468" s="42" t="s">
        <v>207</v>
      </c>
      <c r="E468" s="43" t="str">
        <f>$E$135</f>
        <v>22.- Mi jefe me informa de los objetivos que tenemos que lograr en mi área.</v>
      </c>
      <c r="F468" s="82">
        <v>1</v>
      </c>
      <c r="G468" s="83">
        <v>23</v>
      </c>
      <c r="H468" s="80">
        <f>$F$135</f>
        <v>84.251999999999995</v>
      </c>
      <c r="I468" s="44" t="s">
        <v>21</v>
      </c>
      <c r="AF468" s="8"/>
      <c r="AG468" s="8"/>
      <c r="AH468" s="8"/>
    </row>
    <row r="469" spans="1:34" ht="20.25" customHeight="1">
      <c r="A469" s="8"/>
      <c r="B469" s="41">
        <v>6</v>
      </c>
      <c r="C469" s="42" t="s">
        <v>119</v>
      </c>
      <c r="D469" s="42" t="s">
        <v>207</v>
      </c>
      <c r="E469" s="43" t="str">
        <f>$E$136</f>
        <v>39.- Mis superiores comunican la visión, la misión y los valores de la organización.</v>
      </c>
      <c r="F469" s="82">
        <v>1</v>
      </c>
      <c r="G469" s="83">
        <v>24</v>
      </c>
      <c r="H469" s="80">
        <f>$F$136</f>
        <v>83.100800000000007</v>
      </c>
      <c r="I469" s="44" t="s">
        <v>38</v>
      </c>
      <c r="AF469" s="8"/>
      <c r="AG469" s="8"/>
      <c r="AH469" s="8"/>
    </row>
    <row r="470" spans="1:34" ht="20.25" customHeight="1">
      <c r="A470" s="8"/>
      <c r="B470" s="38">
        <v>7</v>
      </c>
      <c r="C470" s="39" t="s">
        <v>120</v>
      </c>
      <c r="D470" s="39" t="s">
        <v>208</v>
      </c>
      <c r="E470" s="40" t="str">
        <f>$E$156</f>
        <v>7.- Cuento con el material necesario para el desempeño de mis funciones.</v>
      </c>
      <c r="F470" s="81">
        <v>1</v>
      </c>
      <c r="G470" s="83">
        <v>25</v>
      </c>
      <c r="H470" s="79">
        <f>$F$156</f>
        <v>86.1417</v>
      </c>
      <c r="I470" s="44" t="s">
        <v>6</v>
      </c>
      <c r="AF470" s="8"/>
      <c r="AG470" s="8"/>
      <c r="AH470" s="8"/>
    </row>
    <row r="471" spans="1:34" ht="20.25" customHeight="1">
      <c r="A471" s="8"/>
      <c r="B471" s="38">
        <v>7</v>
      </c>
      <c r="C471" s="39" t="s">
        <v>120</v>
      </c>
      <c r="D471" s="39" t="s">
        <v>208</v>
      </c>
      <c r="E471" s="40" t="str">
        <f>$E$157</f>
        <v>23.- El equipo de cómputo con que cuento es eficiente para el desarrollo de mi trabajo.</v>
      </c>
      <c r="F471" s="81">
        <v>1</v>
      </c>
      <c r="G471" s="83">
        <v>26</v>
      </c>
      <c r="H471" s="79">
        <f>$F$157</f>
        <v>84.251999999999995</v>
      </c>
      <c r="I471" s="44" t="s">
        <v>22</v>
      </c>
      <c r="AF471" s="8"/>
      <c r="AG471" s="8"/>
      <c r="AH471" s="8"/>
    </row>
    <row r="472" spans="1:34" ht="20.25" customHeight="1">
      <c r="A472" s="8"/>
      <c r="B472" s="38">
        <v>7</v>
      </c>
      <c r="C472" s="39" t="s">
        <v>120</v>
      </c>
      <c r="D472" s="39" t="s">
        <v>208</v>
      </c>
      <c r="E472" s="40" t="str">
        <f>$E$158</f>
        <v>40.- Tengo a tiempo el material que requiero para hacer mi trabajo.</v>
      </c>
      <c r="F472" s="81">
        <v>1</v>
      </c>
      <c r="G472" s="83">
        <v>27</v>
      </c>
      <c r="H472" s="79">
        <f>$F$158</f>
        <v>87.343800000000002</v>
      </c>
      <c r="I472" s="44" t="s">
        <v>39</v>
      </c>
      <c r="AF472" s="8"/>
      <c r="AG472" s="8"/>
      <c r="AH472" s="8"/>
    </row>
    <row r="473" spans="1:34" ht="20.25" customHeight="1">
      <c r="A473" s="8"/>
      <c r="B473" s="41">
        <v>8</v>
      </c>
      <c r="C473" s="42" t="s">
        <v>121</v>
      </c>
      <c r="D473" s="42" t="s">
        <v>194</v>
      </c>
      <c r="E473" s="43" t="str">
        <f>$E$179</f>
        <v>8.- En mi institución existen condiciones de seguridad e higiene para realizar mi trabajo.</v>
      </c>
      <c r="F473" s="82">
        <v>1</v>
      </c>
      <c r="G473" s="83">
        <v>28</v>
      </c>
      <c r="H473" s="80">
        <f>$F$179</f>
        <v>87.619</v>
      </c>
      <c r="I473" s="44" t="s">
        <v>7</v>
      </c>
      <c r="AF473" s="8"/>
      <c r="AG473" s="8"/>
      <c r="AH473" s="8"/>
    </row>
    <row r="474" spans="1:34" ht="20.25" customHeight="1">
      <c r="A474" s="8"/>
      <c r="B474" s="41">
        <v>8</v>
      </c>
      <c r="C474" s="42" t="s">
        <v>121</v>
      </c>
      <c r="D474" s="42" t="s">
        <v>194</v>
      </c>
      <c r="E474" s="43" t="str">
        <f>$E$180</f>
        <v>41.- Mi jefe me trata con respeto y confianza.</v>
      </c>
      <c r="F474" s="82">
        <v>1</v>
      </c>
      <c r="G474" s="83">
        <v>29</v>
      </c>
      <c r="H474" s="80">
        <f>$F$180</f>
        <v>84.186000000000007</v>
      </c>
      <c r="I474" s="44" t="s">
        <v>40</v>
      </c>
      <c r="AF474" s="8"/>
      <c r="AG474" s="8"/>
      <c r="AH474" s="8"/>
    </row>
    <row r="475" spans="1:34" ht="20.25" customHeight="1">
      <c r="A475" s="8"/>
      <c r="B475" s="41">
        <v>8</v>
      </c>
      <c r="C475" s="42" t="s">
        <v>121</v>
      </c>
      <c r="D475" s="42" t="s">
        <v>194</v>
      </c>
      <c r="E475" s="43" t="str">
        <f>$E$181</f>
        <v>55.- Me siento feliz haciendo mi trabajo.</v>
      </c>
      <c r="F475" s="82">
        <v>1</v>
      </c>
      <c r="G475" s="83">
        <v>30</v>
      </c>
      <c r="H475" s="80">
        <f>$F$181</f>
        <v>88.346500000000006</v>
      </c>
      <c r="I475" s="44" t="s">
        <v>54</v>
      </c>
      <c r="AF475" s="8"/>
      <c r="AG475" s="8"/>
      <c r="AH475" s="8"/>
    </row>
    <row r="476" spans="1:34" ht="20.25" customHeight="1">
      <c r="A476" s="8"/>
      <c r="B476" s="41">
        <v>8</v>
      </c>
      <c r="C476" s="42" t="s">
        <v>121</v>
      </c>
      <c r="D476" s="42" t="s">
        <v>194</v>
      </c>
      <c r="E476" s="43" t="str">
        <f>$E$182</f>
        <v>64.- Mi institución da respuesta oportuna a observaciones sobre limpieza y seguridad.</v>
      </c>
      <c r="F476" s="82">
        <v>1</v>
      </c>
      <c r="G476" s="83">
        <v>31</v>
      </c>
      <c r="H476" s="80">
        <f>$F$182</f>
        <v>83.281300000000002</v>
      </c>
      <c r="I476" s="44" t="s">
        <v>63</v>
      </c>
      <c r="AF476" s="8"/>
      <c r="AG476" s="8"/>
      <c r="AH476" s="8"/>
    </row>
    <row r="477" spans="1:34" ht="20.25" customHeight="1">
      <c r="A477" s="8"/>
      <c r="B477" s="38">
        <v>9</v>
      </c>
      <c r="C477" s="39" t="s">
        <v>122</v>
      </c>
      <c r="D477" s="39" t="s">
        <v>199</v>
      </c>
      <c r="E477" s="40" t="str">
        <f>$E$200</f>
        <v>9.- Mi trabajo me permite dedicar tiempo a mi familia.</v>
      </c>
      <c r="F477" s="81">
        <v>1</v>
      </c>
      <c r="G477" s="83">
        <v>32</v>
      </c>
      <c r="H477" s="79">
        <f>$F$200</f>
        <v>86.825400000000002</v>
      </c>
      <c r="I477" s="44" t="s">
        <v>8</v>
      </c>
      <c r="AF477" s="8"/>
      <c r="AG477" s="8"/>
      <c r="AH477" s="8"/>
    </row>
    <row r="478" spans="1:34" ht="20.25" customHeight="1">
      <c r="A478" s="8"/>
      <c r="B478" s="38">
        <v>9</v>
      </c>
      <c r="C478" s="39" t="s">
        <v>122</v>
      </c>
      <c r="D478" s="39" t="s">
        <v>199</v>
      </c>
      <c r="E478" s="40" t="str">
        <f>$E$201</f>
        <v>24.- Mi institución me informa sobre la prestación de guarderías.</v>
      </c>
      <c r="F478" s="81">
        <v>1</v>
      </c>
      <c r="G478" s="83">
        <v>33</v>
      </c>
      <c r="H478" s="79">
        <f>$F$201</f>
        <v>82.362200000000001</v>
      </c>
      <c r="I478" s="44" t="s">
        <v>23</v>
      </c>
      <c r="AF478" s="8"/>
      <c r="AG478" s="8"/>
      <c r="AH478" s="8"/>
    </row>
    <row r="479" spans="1:34" ht="20.25" customHeight="1">
      <c r="A479" s="8"/>
      <c r="B479" s="38">
        <v>9</v>
      </c>
      <c r="C479" s="39" t="s">
        <v>122</v>
      </c>
      <c r="D479" s="39" t="s">
        <v>199</v>
      </c>
      <c r="E479" s="40" t="str">
        <f>$E$202</f>
        <v>42.- Me apoyan en el trabajo cuando tengo una urgencia familiar.</v>
      </c>
      <c r="F479" s="81">
        <v>1</v>
      </c>
      <c r="G479" s="83">
        <v>34</v>
      </c>
      <c r="H479" s="79">
        <f>$F$202</f>
        <v>86.976699999999994</v>
      </c>
      <c r="I479" s="44" t="s">
        <v>41</v>
      </c>
      <c r="AF479" s="8"/>
      <c r="AG479" s="8"/>
      <c r="AH479" s="8"/>
    </row>
    <row r="480" spans="1:34" ht="20.25" customHeight="1">
      <c r="A480" s="8"/>
      <c r="B480" s="38">
        <v>9</v>
      </c>
      <c r="C480" s="39" t="s">
        <v>122</v>
      </c>
      <c r="D480" s="39" t="s">
        <v>199</v>
      </c>
      <c r="E480" s="40" t="str">
        <f>$E$203</f>
        <v>56.- Participo en los eventos de integración familiar que se organizan en mi institución.</v>
      </c>
      <c r="F480" s="81">
        <v>1</v>
      </c>
      <c r="G480" s="83">
        <v>35</v>
      </c>
      <c r="H480" s="79">
        <f>$F$203</f>
        <v>85.28</v>
      </c>
      <c r="I480" s="44" t="s">
        <v>55</v>
      </c>
      <c r="AF480" s="8"/>
      <c r="AG480" s="8"/>
      <c r="AH480" s="8"/>
    </row>
    <row r="481" spans="1:34" ht="20.25" customHeight="1">
      <c r="A481" s="8"/>
      <c r="B481" s="38">
        <v>9</v>
      </c>
      <c r="C481" s="39" t="s">
        <v>122</v>
      </c>
      <c r="D481" s="39" t="s">
        <v>199</v>
      </c>
      <c r="E481" s="40" t="str">
        <f>$E$204</f>
        <v>65.- En mi área se respeta el horario de trabajo.</v>
      </c>
      <c r="F481" s="81">
        <v>1</v>
      </c>
      <c r="G481" s="83">
        <v>36</v>
      </c>
      <c r="H481" s="79">
        <f>$F$204</f>
        <v>86.875</v>
      </c>
      <c r="I481" s="44" t="s">
        <v>64</v>
      </c>
      <c r="AF481" s="8"/>
      <c r="AG481" s="8"/>
      <c r="AH481" s="8"/>
    </row>
    <row r="482" spans="1:34" ht="20.25" customHeight="1">
      <c r="A482" s="8"/>
      <c r="B482" s="41">
        <v>10</v>
      </c>
      <c r="C482" s="42" t="s">
        <v>123</v>
      </c>
      <c r="D482" s="42" t="s">
        <v>195</v>
      </c>
      <c r="E482" s="43" t="str">
        <f>$E$222</f>
        <v>10.- Mi jefe promueve la integración de nuestro equipo de trabajo.</v>
      </c>
      <c r="F482" s="82">
        <v>1</v>
      </c>
      <c r="G482" s="83">
        <v>37</v>
      </c>
      <c r="H482" s="80">
        <f>$F$222</f>
        <v>84.409400000000005</v>
      </c>
      <c r="I482" s="44" t="s">
        <v>9</v>
      </c>
      <c r="AF482" s="8"/>
      <c r="AG482" s="8"/>
      <c r="AH482" s="8"/>
    </row>
    <row r="483" spans="1:34" ht="20.25" customHeight="1">
      <c r="A483" s="8"/>
      <c r="B483" s="41">
        <v>10</v>
      </c>
      <c r="C483" s="42" t="s">
        <v>123</v>
      </c>
      <c r="D483" s="42" t="s">
        <v>195</v>
      </c>
      <c r="E483" s="43" t="str">
        <f>$E$223</f>
        <v>25.- En mi institución recibimos capacitación para trabajar en equipo.</v>
      </c>
      <c r="F483" s="82">
        <v>1</v>
      </c>
      <c r="G483" s="83">
        <v>38</v>
      </c>
      <c r="H483" s="80">
        <f>$F$223</f>
        <v>82.1875</v>
      </c>
      <c r="I483" s="44" t="s">
        <v>24</v>
      </c>
      <c r="AF483" s="8"/>
      <c r="AG483" s="8"/>
      <c r="AH483" s="8"/>
    </row>
    <row r="484" spans="1:34" ht="20.25" customHeight="1">
      <c r="A484" s="8"/>
      <c r="B484" s="41">
        <v>10</v>
      </c>
      <c r="C484" s="42" t="s">
        <v>123</v>
      </c>
      <c r="D484" s="42" t="s">
        <v>195</v>
      </c>
      <c r="E484" s="43" t="str">
        <f>$E$224</f>
        <v>43.- Cuando trabajo en equipo se logran mejores resultados.</v>
      </c>
      <c r="F484" s="82">
        <v>1</v>
      </c>
      <c r="G484" s="83">
        <v>39</v>
      </c>
      <c r="H484" s="80">
        <f>$F$224</f>
        <v>88.4375</v>
      </c>
      <c r="I484" s="44" t="s">
        <v>42</v>
      </c>
      <c r="AF484" s="8"/>
      <c r="AG484" s="8"/>
      <c r="AH484" s="8"/>
    </row>
    <row r="485" spans="1:34" ht="20.25" customHeight="1">
      <c r="A485" s="8"/>
      <c r="B485" s="41">
        <v>10</v>
      </c>
      <c r="C485" s="42" t="s">
        <v>123</v>
      </c>
      <c r="D485" s="42" t="s">
        <v>195</v>
      </c>
      <c r="E485" s="43" t="str">
        <f>$E$225</f>
        <v>57.- En mi área se trabaja en equipo.</v>
      </c>
      <c r="F485" s="82">
        <v>1</v>
      </c>
      <c r="G485" s="83">
        <v>40</v>
      </c>
      <c r="H485" s="80">
        <f>$F$225</f>
        <v>83.100800000000007</v>
      </c>
      <c r="I485" s="44" t="s">
        <v>56</v>
      </c>
      <c r="AF485" s="8"/>
      <c r="AG485" s="8"/>
      <c r="AH485" s="8"/>
    </row>
    <row r="486" spans="1:34" ht="20.25" customHeight="1">
      <c r="A486" s="8"/>
      <c r="B486" s="38">
        <v>11</v>
      </c>
      <c r="C486" s="39" t="s">
        <v>124</v>
      </c>
      <c r="D486" s="39" t="s">
        <v>202</v>
      </c>
      <c r="E486" s="40" t="str">
        <f>$E$244</f>
        <v>11.- Mi jefe es congruente en lo que dice y lo que hace.</v>
      </c>
      <c r="F486" s="81">
        <v>1</v>
      </c>
      <c r="G486" s="83">
        <v>41</v>
      </c>
      <c r="H486" s="79">
        <f>$F$244</f>
        <v>83.622</v>
      </c>
      <c r="I486" s="44" t="s">
        <v>10</v>
      </c>
      <c r="AF486" s="8"/>
      <c r="AG486" s="8"/>
      <c r="AH486" s="8"/>
    </row>
    <row r="487" spans="1:34" ht="20.25" customHeight="1">
      <c r="A487" s="8"/>
      <c r="B487" s="38">
        <v>11</v>
      </c>
      <c r="C487" s="39" t="s">
        <v>124</v>
      </c>
      <c r="D487" s="39" t="s">
        <v>202</v>
      </c>
      <c r="E487" s="40" t="str">
        <f>$E$245</f>
        <v>26.- Mi jefe me proporciona la información necesaria para desempeñar mi trabajo.</v>
      </c>
      <c r="F487" s="81">
        <v>1</v>
      </c>
      <c r="G487" s="83">
        <v>42</v>
      </c>
      <c r="H487" s="79">
        <f>$F$245</f>
        <v>86.507900000000006</v>
      </c>
      <c r="I487" s="44" t="s">
        <v>25</v>
      </c>
      <c r="AF487" s="8"/>
      <c r="AG487" s="8"/>
      <c r="AH487" s="8"/>
    </row>
    <row r="488" spans="1:34" ht="20.25" customHeight="1">
      <c r="A488" s="8"/>
      <c r="B488" s="38">
        <v>11</v>
      </c>
      <c r="C488" s="39" t="s">
        <v>124</v>
      </c>
      <c r="D488" s="39" t="s">
        <v>202</v>
      </c>
      <c r="E488" s="40" t="str">
        <f>$E$246</f>
        <v>44.- Mi jefe es un servidor público ejemplar.</v>
      </c>
      <c r="F488" s="81">
        <v>1</v>
      </c>
      <c r="G488" s="83">
        <v>43</v>
      </c>
      <c r="H488" s="79">
        <f>$F$246</f>
        <v>86.4</v>
      </c>
      <c r="I488" s="44" t="s">
        <v>43</v>
      </c>
      <c r="AF488" s="8"/>
      <c r="AG488" s="8"/>
      <c r="AH488" s="8"/>
    </row>
    <row r="489" spans="1:34" ht="20.25" customHeight="1">
      <c r="A489" s="8"/>
      <c r="B489" s="38">
        <v>11</v>
      </c>
      <c r="C489" s="39" t="s">
        <v>124</v>
      </c>
      <c r="D489" s="39" t="s">
        <v>202</v>
      </c>
      <c r="E489" s="40" t="str">
        <f>$E$247</f>
        <v>58.- Mi jefe está abierto para recibir sugerencias y comentarios.</v>
      </c>
      <c r="F489" s="81">
        <v>1</v>
      </c>
      <c r="G489" s="83">
        <v>44</v>
      </c>
      <c r="H489" s="79">
        <f>$F$247</f>
        <v>86.349199999999996</v>
      </c>
      <c r="I489" s="44" t="s">
        <v>57</v>
      </c>
      <c r="AF489" s="8"/>
      <c r="AG489" s="8"/>
      <c r="AH489" s="8"/>
    </row>
    <row r="490" spans="1:34" ht="20.25" customHeight="1">
      <c r="A490" s="8"/>
      <c r="B490" s="38">
        <v>11</v>
      </c>
      <c r="C490" s="39" t="s">
        <v>124</v>
      </c>
      <c r="D490" s="39" t="s">
        <v>202</v>
      </c>
      <c r="E490" s="40" t="str">
        <f>$E$248</f>
        <v>66.- Mi jefe distribuye el trabajo de acuerdo a capacidades.</v>
      </c>
      <c r="F490" s="81">
        <v>1</v>
      </c>
      <c r="G490" s="83">
        <v>45</v>
      </c>
      <c r="H490" s="79">
        <f>$F$248</f>
        <v>84.375</v>
      </c>
      <c r="I490" s="44" t="s">
        <v>65</v>
      </c>
      <c r="AF490" s="8"/>
      <c r="AG490" s="8"/>
      <c r="AH490" s="8"/>
    </row>
    <row r="491" spans="1:34" ht="20.25" customHeight="1">
      <c r="A491" s="8"/>
      <c r="B491" s="41">
        <v>12</v>
      </c>
      <c r="C491" s="42" t="s">
        <v>125</v>
      </c>
      <c r="D491" s="42" t="s">
        <v>193</v>
      </c>
      <c r="E491" s="43" t="str">
        <f>$E$266</f>
        <v>12.- Mi institución es el mejor lugar para trabajar.</v>
      </c>
      <c r="F491" s="82">
        <v>1</v>
      </c>
      <c r="G491" s="83">
        <v>46</v>
      </c>
      <c r="H491" s="80">
        <f>$F$266</f>
        <v>87.086600000000004</v>
      </c>
      <c r="I491" s="44" t="s">
        <v>11</v>
      </c>
      <c r="AF491" s="8"/>
      <c r="AG491" s="8"/>
      <c r="AH491" s="8"/>
    </row>
    <row r="492" spans="1:34" ht="20.25" customHeight="1">
      <c r="A492" s="8"/>
      <c r="B492" s="41">
        <v>12</v>
      </c>
      <c r="C492" s="42" t="s">
        <v>125</v>
      </c>
      <c r="D492" s="42" t="s">
        <v>193</v>
      </c>
      <c r="E492" s="43" t="str">
        <f>$E$267</f>
        <v>27.- Mi institución cuenta con códigos de ética y de conducta actualizados.</v>
      </c>
      <c r="F492" s="82">
        <v>1</v>
      </c>
      <c r="G492" s="83">
        <v>47</v>
      </c>
      <c r="H492" s="80">
        <f>$F$267</f>
        <v>85.156300000000002</v>
      </c>
      <c r="I492" s="44" t="s">
        <v>26</v>
      </c>
      <c r="AF492" s="8"/>
      <c r="AG492" s="8"/>
      <c r="AH492" s="8"/>
    </row>
    <row r="493" spans="1:34" ht="20.25" customHeight="1">
      <c r="A493" s="8"/>
      <c r="B493" s="41">
        <v>12</v>
      </c>
      <c r="C493" s="42" t="s">
        <v>125</v>
      </c>
      <c r="D493" s="42" t="s">
        <v>193</v>
      </c>
      <c r="E493" s="43" t="str">
        <f>$E$268</f>
        <v>45.- Me siento orgulloso de ser parte de mi institución.</v>
      </c>
      <c r="F493" s="82">
        <v>1</v>
      </c>
      <c r="G493" s="83">
        <v>48</v>
      </c>
      <c r="H493" s="80">
        <f>$F$268</f>
        <v>87.968800000000002</v>
      </c>
      <c r="I493" s="44" t="s">
        <v>44</v>
      </c>
      <c r="AF493" s="8"/>
      <c r="AG493" s="8"/>
      <c r="AH493" s="8"/>
    </row>
    <row r="494" spans="1:34" ht="20.25" customHeight="1">
      <c r="A494" s="8"/>
      <c r="B494" s="41">
        <v>12</v>
      </c>
      <c r="C494" s="42" t="s">
        <v>125</v>
      </c>
      <c r="D494" s="42" t="s">
        <v>193</v>
      </c>
      <c r="E494" s="43" t="str">
        <f>$E$269</f>
        <v>59.- Trabajar en el gobierno me permite contribuir al bienestar de la sociedad.</v>
      </c>
      <c r="F494" s="82">
        <v>1</v>
      </c>
      <c r="G494" s="83">
        <v>49</v>
      </c>
      <c r="H494" s="80">
        <f>$F$269</f>
        <v>87.086600000000004</v>
      </c>
      <c r="I494" s="44" t="s">
        <v>58</v>
      </c>
      <c r="AF494" s="8"/>
      <c r="AG494" s="8"/>
      <c r="AH494" s="8"/>
    </row>
    <row r="495" spans="1:34" ht="20.25" customHeight="1">
      <c r="A495" s="8"/>
      <c r="B495" s="41">
        <v>12</v>
      </c>
      <c r="C495" s="42" t="s">
        <v>125</v>
      </c>
      <c r="D495" s="42" t="s">
        <v>193</v>
      </c>
      <c r="E495" s="43" t="str">
        <f>$E$270</f>
        <v>70.- En mi área se actúa conforme a los valores que fomenta mi institución.</v>
      </c>
      <c r="F495" s="82">
        <v>1</v>
      </c>
      <c r="G495" s="83">
        <v>50</v>
      </c>
      <c r="H495" s="80">
        <f>$F$270</f>
        <v>84.126999999999995</v>
      </c>
      <c r="I495" s="44" t="s">
        <v>69</v>
      </c>
      <c r="AF495" s="8"/>
      <c r="AG495" s="8"/>
      <c r="AH495" s="8"/>
    </row>
    <row r="496" spans="1:34" ht="20.25" customHeight="1">
      <c r="A496" s="8"/>
      <c r="B496" s="38">
        <v>13</v>
      </c>
      <c r="C496" s="39" t="s">
        <v>126</v>
      </c>
      <c r="D496" s="39" t="s">
        <v>200</v>
      </c>
      <c r="E496" s="40" t="str">
        <f>$E$288</f>
        <v>13.- Mi institución es ejemplo de transparencia y combate a la corrupción.</v>
      </c>
      <c r="F496" s="81">
        <v>1</v>
      </c>
      <c r="G496" s="83">
        <v>51</v>
      </c>
      <c r="H496" s="79">
        <f>$F$288</f>
        <v>82.857100000000003</v>
      </c>
      <c r="I496" s="44" t="s">
        <v>12</v>
      </c>
      <c r="AF496" s="8"/>
      <c r="AG496" s="8"/>
      <c r="AH496" s="8"/>
    </row>
    <row r="497" spans="1:34" ht="20.25" customHeight="1">
      <c r="A497" s="8"/>
      <c r="B497" s="38">
        <v>13</v>
      </c>
      <c r="C497" s="39" t="s">
        <v>126</v>
      </c>
      <c r="D497" s="39" t="s">
        <v>200</v>
      </c>
      <c r="E497" s="40" t="str">
        <f>$E$289</f>
        <v>28.- En mi área hay medidas para prevenir la corrupción.</v>
      </c>
      <c r="F497" s="81">
        <v>1</v>
      </c>
      <c r="G497" s="83">
        <v>52</v>
      </c>
      <c r="H497" s="79">
        <f>$F$289</f>
        <v>83.015900000000002</v>
      </c>
      <c r="I497" s="44" t="s">
        <v>27</v>
      </c>
      <c r="AF497" s="8"/>
      <c r="AG497" s="8"/>
      <c r="AH497" s="8"/>
    </row>
    <row r="498" spans="1:34" ht="20.25" customHeight="1">
      <c r="A498" s="8"/>
      <c r="B498" s="38">
        <v>13</v>
      </c>
      <c r="C498" s="39" t="s">
        <v>126</v>
      </c>
      <c r="D498" s="39" t="s">
        <v>200</v>
      </c>
      <c r="E498" s="40" t="str">
        <f>$E$290</f>
        <v>46.- Mis superiores son austeros y responsables en el manejo de los recursos del área.</v>
      </c>
      <c r="F498" s="81">
        <v>1</v>
      </c>
      <c r="G498" s="83">
        <v>53</v>
      </c>
      <c r="H498" s="79">
        <f>$F$290</f>
        <v>85.079400000000007</v>
      </c>
      <c r="I498" s="44" t="s">
        <v>45</v>
      </c>
      <c r="AF498" s="8"/>
      <c r="AG498" s="8"/>
      <c r="AH498" s="8"/>
    </row>
    <row r="499" spans="1:34" ht="20.25" customHeight="1">
      <c r="A499" s="8"/>
      <c r="B499" s="38">
        <v>13</v>
      </c>
      <c r="C499" s="39" t="s">
        <v>126</v>
      </c>
      <c r="D499" s="39" t="s">
        <v>200</v>
      </c>
      <c r="E499" s="40" t="str">
        <f>$E$291</f>
        <v>60.- En mi trabajo si veo corrupción la denuncio.</v>
      </c>
      <c r="F499" s="81">
        <v>1</v>
      </c>
      <c r="G499" s="83">
        <v>54</v>
      </c>
      <c r="H499" s="79">
        <f>$F$291</f>
        <v>86.065600000000003</v>
      </c>
      <c r="I499" s="44" t="s">
        <v>59</v>
      </c>
      <c r="AF499" s="8"/>
      <c r="AG499" s="8"/>
      <c r="AH499" s="8"/>
    </row>
    <row r="500" spans="1:34" ht="20.25" customHeight="1">
      <c r="A500" s="8"/>
      <c r="B500" s="38">
        <v>13</v>
      </c>
      <c r="C500" s="39" t="s">
        <v>126</v>
      </c>
      <c r="D500" s="39" t="s">
        <v>200</v>
      </c>
      <c r="E500" s="40" t="str">
        <f>$E$292</f>
        <v>67.- En mi institución se sancionan los actos de corrupción de acuerdo a la normatividad.</v>
      </c>
      <c r="F500" s="81">
        <v>1</v>
      </c>
      <c r="G500" s="83">
        <v>55</v>
      </c>
      <c r="H500" s="79">
        <f>$F$292</f>
        <v>83.36</v>
      </c>
      <c r="I500" s="44" t="s">
        <v>66</v>
      </c>
      <c r="AF500" s="8"/>
      <c r="AG500" s="8"/>
      <c r="AH500" s="8"/>
    </row>
    <row r="501" spans="1:34" ht="20.25" customHeight="1">
      <c r="A501" s="8"/>
      <c r="B501" s="41">
        <v>14</v>
      </c>
      <c r="C501" s="42" t="s">
        <v>127</v>
      </c>
      <c r="D501" s="42" t="s">
        <v>192</v>
      </c>
      <c r="E501" s="43" t="str">
        <f>$E$310</f>
        <v>14.- Conozco el impacto del trabajo de mi institución.</v>
      </c>
      <c r="F501" s="82">
        <v>1</v>
      </c>
      <c r="G501" s="83">
        <v>56</v>
      </c>
      <c r="H501" s="80">
        <f>$F$310</f>
        <v>84.218800000000002</v>
      </c>
      <c r="I501" s="44" t="s">
        <v>13</v>
      </c>
      <c r="AF501" s="8"/>
      <c r="AG501" s="8"/>
      <c r="AH501" s="8"/>
    </row>
    <row r="502" spans="1:34" ht="20.25" customHeight="1">
      <c r="A502" s="8"/>
      <c r="B502" s="41">
        <v>14</v>
      </c>
      <c r="C502" s="42" t="s">
        <v>127</v>
      </c>
      <c r="D502" s="42" t="s">
        <v>192</v>
      </c>
      <c r="E502" s="43" t="str">
        <f>$E$311</f>
        <v>29.- La estructura de mi área está alineada para el cumplimiento de nuestros objetivos.</v>
      </c>
      <c r="F502" s="82">
        <v>1</v>
      </c>
      <c r="G502" s="83">
        <v>57</v>
      </c>
      <c r="H502" s="80">
        <f>$F$311</f>
        <v>85.511799999999994</v>
      </c>
      <c r="I502" s="44" t="s">
        <v>28</v>
      </c>
      <c r="AF502" s="8"/>
      <c r="AG502" s="8"/>
      <c r="AH502" s="8"/>
    </row>
    <row r="503" spans="1:34" ht="20.25" customHeight="1">
      <c r="A503" s="8"/>
      <c r="B503" s="41">
        <v>14</v>
      </c>
      <c r="C503" s="42" t="s">
        <v>127</v>
      </c>
      <c r="D503" s="42" t="s">
        <v>192</v>
      </c>
      <c r="E503" s="43" t="str">
        <f>$E$312</f>
        <v>47.- Me siento comprometido a lograr buenos resultados en mi trabajo.</v>
      </c>
      <c r="F503" s="82">
        <v>1</v>
      </c>
      <c r="G503" s="83">
        <v>58</v>
      </c>
      <c r="H503" s="80">
        <f>$F$312</f>
        <v>89.291300000000007</v>
      </c>
      <c r="I503" s="44" t="s">
        <v>46</v>
      </c>
      <c r="AF503" s="8"/>
      <c r="AG503" s="8"/>
      <c r="AH503" s="8"/>
    </row>
    <row r="504" spans="1:34" ht="20.25" customHeight="1">
      <c r="A504" s="8"/>
      <c r="B504" s="41">
        <v>14</v>
      </c>
      <c r="C504" s="42" t="s">
        <v>127</v>
      </c>
      <c r="D504" s="42" t="s">
        <v>192</v>
      </c>
      <c r="E504" s="43" t="str">
        <f>$E$313</f>
        <v>61.- Mi jefe está enfocado a obtener mejores resultados sin incrementar el gasto.</v>
      </c>
      <c r="F504" s="82">
        <v>1</v>
      </c>
      <c r="G504" s="83">
        <v>59</v>
      </c>
      <c r="H504" s="80">
        <f>$F$313</f>
        <v>84.806200000000004</v>
      </c>
      <c r="I504" s="44" t="s">
        <v>60</v>
      </c>
      <c r="AF504" s="8"/>
      <c r="AG504" s="8"/>
      <c r="AH504" s="8"/>
    </row>
    <row r="505" spans="1:34" ht="20.25" customHeight="1">
      <c r="A505" s="8"/>
      <c r="B505" s="41">
        <v>14</v>
      </c>
      <c r="C505" s="42" t="s">
        <v>127</v>
      </c>
      <c r="D505" s="42" t="s">
        <v>192</v>
      </c>
      <c r="E505" s="43" t="str">
        <f>$E$314</f>
        <v>62.- El área de recursos humanos da buen servicio al personal de mi institución.</v>
      </c>
      <c r="F505" s="82">
        <v>1</v>
      </c>
      <c r="G505" s="83">
        <v>60</v>
      </c>
      <c r="H505" s="80">
        <f>$F$314</f>
        <v>89.841300000000004</v>
      </c>
      <c r="I505" s="44" t="s">
        <v>61</v>
      </c>
      <c r="AF505" s="8"/>
      <c r="AG505" s="8"/>
      <c r="AH505" s="8"/>
    </row>
    <row r="506" spans="1:34" ht="20.25" customHeight="1">
      <c r="A506" s="8"/>
      <c r="B506" s="38">
        <v>15</v>
      </c>
      <c r="C506" s="39" t="s">
        <v>128</v>
      </c>
      <c r="D506" s="39" t="s">
        <v>198</v>
      </c>
      <c r="E506" s="40" t="str">
        <f>$E$332</f>
        <v>30.- La normatividad de mi institución responde a las necesidades actuales.</v>
      </c>
      <c r="F506" s="81">
        <v>1</v>
      </c>
      <c r="G506" s="83">
        <v>61</v>
      </c>
      <c r="H506" s="79">
        <f>$F$332</f>
        <v>88.709699999999998</v>
      </c>
      <c r="I506" s="44" t="s">
        <v>29</v>
      </c>
      <c r="AF506" s="8"/>
      <c r="AG506" s="8"/>
      <c r="AH506" s="8"/>
    </row>
    <row r="507" spans="1:34" ht="20.25" customHeight="1">
      <c r="A507" s="8"/>
      <c r="B507" s="38">
        <v>15</v>
      </c>
      <c r="C507" s="39" t="s">
        <v>128</v>
      </c>
      <c r="D507" s="39" t="s">
        <v>198</v>
      </c>
      <c r="E507" s="40" t="str">
        <f>$E$333</f>
        <v>31.- Los procedimientos de mi institución están actualizados.</v>
      </c>
      <c r="F507" s="81">
        <v>1</v>
      </c>
      <c r="G507" s="83">
        <v>62</v>
      </c>
      <c r="H507" s="79">
        <f>$F$333</f>
        <v>84.375</v>
      </c>
      <c r="I507" s="44" t="s">
        <v>30</v>
      </c>
    </row>
    <row r="508" spans="1:34" ht="20.25" customHeight="1">
      <c r="A508" s="8"/>
      <c r="B508" s="38">
        <v>15</v>
      </c>
      <c r="C508" s="39" t="s">
        <v>128</v>
      </c>
      <c r="D508" s="39" t="s">
        <v>198</v>
      </c>
      <c r="E508" s="40" t="str">
        <f>$E$334</f>
        <v>48.- Conozco la normatividad aplicable a mi trabajo.</v>
      </c>
      <c r="F508" s="81">
        <v>1</v>
      </c>
      <c r="G508" s="83">
        <v>63</v>
      </c>
      <c r="H508" s="79">
        <f>$F$334</f>
        <v>86.976699999999994</v>
      </c>
      <c r="I508" s="44" t="s">
        <v>47</v>
      </c>
      <c r="AF508" s="8"/>
      <c r="AG508" s="8"/>
      <c r="AH508" s="8"/>
    </row>
    <row r="509" spans="1:34" ht="20.25" customHeight="1">
      <c r="A509" s="8"/>
      <c r="B509" s="38">
        <v>15</v>
      </c>
      <c r="C509" s="39" t="s">
        <v>128</v>
      </c>
      <c r="D509" s="39" t="s">
        <v>198</v>
      </c>
      <c r="E509" s="40" t="str">
        <f>$E$335</f>
        <v>68.- En mi institución se implementan las sugerencias para simplificar los procesos de trabajo.</v>
      </c>
      <c r="F509" s="81">
        <v>1</v>
      </c>
      <c r="G509" s="83">
        <v>64</v>
      </c>
      <c r="H509" s="79">
        <f>$F$335</f>
        <v>82.8125</v>
      </c>
      <c r="I509" s="44" t="s">
        <v>67</v>
      </c>
      <c r="AF509" s="8"/>
      <c r="AG509" s="8"/>
      <c r="AH509" s="8"/>
    </row>
    <row r="510" spans="1:34" ht="20.25" customHeight="1">
      <c r="A510" s="8"/>
      <c r="B510" s="41">
        <v>16</v>
      </c>
      <c r="C510" s="42" t="s">
        <v>217</v>
      </c>
      <c r="D510" s="42" t="s">
        <v>204</v>
      </c>
      <c r="E510" s="43" t="str">
        <f>$E$354</f>
        <v>15.- En mi institución el Servicio Profesional de Carrera opera en apego a su Ley y Reglamento.</v>
      </c>
      <c r="F510" s="82">
        <v>1</v>
      </c>
      <c r="G510" s="83">
        <v>65</v>
      </c>
      <c r="H510" s="80">
        <f>$F$354</f>
        <v>78.425200000000004</v>
      </c>
      <c r="I510" s="44" t="s">
        <v>14</v>
      </c>
      <c r="AF510" s="8"/>
      <c r="AG510" s="8"/>
      <c r="AH510" s="8"/>
    </row>
    <row r="511" spans="1:34" ht="20.25" customHeight="1">
      <c r="A511" s="8"/>
      <c r="B511" s="41">
        <v>16</v>
      </c>
      <c r="C511" s="42" t="s">
        <v>217</v>
      </c>
      <c r="D511" s="42" t="s">
        <v>204</v>
      </c>
      <c r="E511" s="43" t="str">
        <f>$E$355</f>
        <v>32.- Los servidores públicos de carrera contribuyen a que los cambios de administración se den en forma eficiente.</v>
      </c>
      <c r="F511" s="82">
        <v>1</v>
      </c>
      <c r="G511" s="83">
        <v>66</v>
      </c>
      <c r="H511" s="80">
        <f>$F$355</f>
        <v>85.238100000000003</v>
      </c>
      <c r="I511" s="44" t="s">
        <v>31</v>
      </c>
      <c r="AF511" s="8"/>
      <c r="AG511" s="8"/>
      <c r="AH511" s="8"/>
    </row>
    <row r="512" spans="1:34" ht="20.25" customHeight="1">
      <c r="A512" s="8"/>
      <c r="B512" s="41">
        <v>16</v>
      </c>
      <c r="C512" s="42" t="s">
        <v>217</v>
      </c>
      <c r="D512" s="42" t="s">
        <v>204</v>
      </c>
      <c r="E512" s="43" t="str">
        <f>$E$356</f>
        <v>49.- El Servicio Profesional de Carrera mejora la administración pública.</v>
      </c>
      <c r="F512" s="82">
        <v>1</v>
      </c>
      <c r="G512" s="83">
        <v>67</v>
      </c>
      <c r="H512" s="80">
        <f>$F$356</f>
        <v>84.251999999999995</v>
      </c>
      <c r="I512" s="44" t="s">
        <v>48</v>
      </c>
      <c r="AF512" s="8"/>
      <c r="AG512" s="8"/>
      <c r="AH512" s="8"/>
    </row>
    <row r="513" spans="1:34" ht="20.25" customHeight="1">
      <c r="A513" s="8"/>
      <c r="B513" s="41">
        <v>16</v>
      </c>
      <c r="C513" s="42" t="s">
        <v>217</v>
      </c>
      <c r="D513" s="42" t="s">
        <v>204</v>
      </c>
      <c r="E513" s="43" t="str">
        <f>$E$357</f>
        <v>63.- En mi institución se promueve la cultura de la profesionalización.</v>
      </c>
      <c r="F513" s="82">
        <v>1</v>
      </c>
      <c r="G513" s="83">
        <v>68</v>
      </c>
      <c r="H513" s="80">
        <f>$F$357</f>
        <v>83.75</v>
      </c>
      <c r="I513" s="44" t="s">
        <v>62</v>
      </c>
      <c r="AF513" s="8"/>
      <c r="AG513" s="8"/>
      <c r="AH513" s="8"/>
    </row>
    <row r="514" spans="1:34" ht="20.25" customHeight="1">
      <c r="A514" s="8"/>
      <c r="B514" s="38">
        <v>17</v>
      </c>
      <c r="C514" s="39" t="s">
        <v>184</v>
      </c>
      <c r="D514" s="39" t="s">
        <v>206</v>
      </c>
      <c r="E514" s="40" t="str">
        <f>$E$376</f>
        <v>16.- Mi institución difunde los resultados de la encuesta de clima y cultura organizacional.</v>
      </c>
      <c r="F514" s="81">
        <v>1</v>
      </c>
      <c r="G514" s="83">
        <v>69</v>
      </c>
      <c r="H514" s="79">
        <f>$F$376</f>
        <v>84.341099999999997</v>
      </c>
      <c r="I514" s="44" t="s">
        <v>15</v>
      </c>
      <c r="AF514" s="8"/>
      <c r="AG514" s="8"/>
      <c r="AH514" s="8"/>
    </row>
    <row r="515" spans="1:34" ht="20.25" customHeight="1">
      <c r="A515" s="8"/>
      <c r="B515" s="38">
        <v>17</v>
      </c>
      <c r="C515" s="39" t="s">
        <v>184</v>
      </c>
      <c r="D515" s="39" t="s">
        <v>206</v>
      </c>
      <c r="E515" s="40" t="str">
        <f>$E$377</f>
        <v>33.- Participo en las acciones de mejora de clima y cultura organizacional de mi institución.</v>
      </c>
      <c r="F515" s="81">
        <v>1</v>
      </c>
      <c r="G515" s="83">
        <v>70</v>
      </c>
      <c r="H515" s="79">
        <f>$F$377</f>
        <v>86.1417</v>
      </c>
      <c r="I515" s="44" t="s">
        <v>32</v>
      </c>
      <c r="AF515" s="8"/>
      <c r="AG515" s="8"/>
      <c r="AH515" s="8"/>
    </row>
    <row r="516" spans="1:34" ht="20.25" customHeight="1">
      <c r="A516" s="8"/>
      <c r="B516" s="38">
        <v>17</v>
      </c>
      <c r="C516" s="39" t="s">
        <v>184</v>
      </c>
      <c r="D516" s="39" t="s">
        <v>206</v>
      </c>
      <c r="E516" s="40" t="str">
        <f>$E$378</f>
        <v>50.- Mi institución realiza acciones para mejorar el clima y cultura organizacional.</v>
      </c>
      <c r="F516" s="81">
        <v>1</v>
      </c>
      <c r="G516" s="83">
        <v>71</v>
      </c>
      <c r="H516" s="79">
        <f>$F$378</f>
        <v>84.375</v>
      </c>
      <c r="I516" s="44" t="s">
        <v>49</v>
      </c>
      <c r="AF516" s="8"/>
      <c r="AG516" s="8"/>
      <c r="AH516" s="8"/>
    </row>
    <row r="517" spans="1:34" ht="20.25" customHeight="1"/>
    <row r="518" spans="1:34" ht="20.25" customHeight="1"/>
    <row r="519" spans="1:34" ht="20.25" customHeight="1"/>
    <row r="520" spans="1:34" ht="20.25" customHeight="1"/>
    <row r="521" spans="1:34" s="8" customFormat="1" ht="20.25" customHeight="1"/>
    <row r="522" spans="1:34" s="8" customFormat="1" ht="20.25" customHeight="1">
      <c r="C522" s="45" t="s">
        <v>244</v>
      </c>
    </row>
    <row r="523" spans="1:34" s="8" customFormat="1" ht="20.25" customHeight="1"/>
    <row r="524" spans="1:34" s="8" customFormat="1" ht="20.25" customHeight="1"/>
    <row r="525" spans="1:34" s="8" customFormat="1" ht="25.5" customHeight="1">
      <c r="B525" s="34" t="s">
        <v>185</v>
      </c>
      <c r="C525" s="34" t="s">
        <v>186</v>
      </c>
      <c r="D525" s="34" t="s">
        <v>191</v>
      </c>
      <c r="E525" s="35" t="s">
        <v>187</v>
      </c>
      <c r="F525" s="34" t="s">
        <v>188</v>
      </c>
      <c r="G525" s="36" t="s">
        <v>189</v>
      </c>
      <c r="H525" s="66" t="s">
        <v>245</v>
      </c>
      <c r="I525" s="37" t="s">
        <v>190</v>
      </c>
    </row>
    <row r="526" spans="1:34" s="8" customFormat="1" ht="20.25" customHeight="1">
      <c r="B526" s="41">
        <v>14</v>
      </c>
      <c r="C526" s="42" t="s">
        <v>127</v>
      </c>
      <c r="D526" s="42" t="s">
        <v>192</v>
      </c>
      <c r="E526" s="43" t="str">
        <f>$E$314</f>
        <v>62.- El área de recursos humanos da buen servicio al personal de mi institución.</v>
      </c>
      <c r="F526" s="82">
        <v>1</v>
      </c>
      <c r="G526" s="83">
        <v>60</v>
      </c>
      <c r="H526" s="80">
        <f>$F$314</f>
        <v>89.841300000000004</v>
      </c>
      <c r="I526" s="44" t="s">
        <v>61</v>
      </c>
    </row>
    <row r="527" spans="1:34" s="8" customFormat="1" ht="20.25" customHeight="1">
      <c r="B527" s="41">
        <v>14</v>
      </c>
      <c r="C527" s="42" t="s">
        <v>127</v>
      </c>
      <c r="D527" s="42" t="s">
        <v>192</v>
      </c>
      <c r="E527" s="43" t="str">
        <f>$E$312</f>
        <v>47.- Me siento comprometido a lograr buenos resultados en mi trabajo.</v>
      </c>
      <c r="F527" s="82">
        <v>1</v>
      </c>
      <c r="G527" s="83">
        <v>58</v>
      </c>
      <c r="H527" s="80">
        <f>$F$312</f>
        <v>89.291300000000007</v>
      </c>
      <c r="I527" s="44" t="s">
        <v>46</v>
      </c>
    </row>
    <row r="528" spans="1:34" s="8" customFormat="1" ht="20.25" customHeight="1">
      <c r="B528" s="38">
        <v>3</v>
      </c>
      <c r="C528" s="39" t="s">
        <v>116</v>
      </c>
      <c r="D528" s="39" t="s">
        <v>196</v>
      </c>
      <c r="E528" s="40" t="str">
        <f>$E$70</f>
        <v>36.- Me siento preparado para aceptar y enfrentar los cambios que ocurran en la forma de trabajar.</v>
      </c>
      <c r="F528" s="81">
        <v>1</v>
      </c>
      <c r="G528" s="83">
        <v>11</v>
      </c>
      <c r="H528" s="79">
        <f>$F$70</f>
        <v>88.818899999999999</v>
      </c>
      <c r="I528" s="44" t="s">
        <v>35</v>
      </c>
    </row>
    <row r="529" spans="1:34" s="8" customFormat="1" ht="20.25" customHeight="1">
      <c r="B529" s="38">
        <v>15</v>
      </c>
      <c r="C529" s="39" t="s">
        <v>128</v>
      </c>
      <c r="D529" s="39" t="s">
        <v>198</v>
      </c>
      <c r="E529" s="40" t="str">
        <f>$E$332</f>
        <v>30.- La normatividad de mi institución responde a las necesidades actuales.</v>
      </c>
      <c r="F529" s="81">
        <v>1</v>
      </c>
      <c r="G529" s="83">
        <v>61</v>
      </c>
      <c r="H529" s="79">
        <f>$F$332</f>
        <v>88.709699999999998</v>
      </c>
      <c r="I529" s="44" t="s">
        <v>29</v>
      </c>
    </row>
    <row r="530" spans="1:34" s="8" customFormat="1" ht="20.25" customHeight="1">
      <c r="B530" s="41">
        <v>10</v>
      </c>
      <c r="C530" s="42" t="s">
        <v>123</v>
      </c>
      <c r="D530" s="42" t="s">
        <v>195</v>
      </c>
      <c r="E530" s="43" t="str">
        <f>$E$224</f>
        <v>43.- Cuando trabajo en equipo se logran mejores resultados.</v>
      </c>
      <c r="F530" s="82">
        <v>1</v>
      </c>
      <c r="G530" s="83">
        <v>39</v>
      </c>
      <c r="H530" s="80">
        <f>$F$224</f>
        <v>88.4375</v>
      </c>
      <c r="I530" s="44" t="s">
        <v>42</v>
      </c>
    </row>
    <row r="531" spans="1:34" s="8" customFormat="1" ht="20.25" customHeight="1">
      <c r="B531" s="41">
        <v>8</v>
      </c>
      <c r="C531" s="42" t="s">
        <v>121</v>
      </c>
      <c r="D531" s="42" t="s">
        <v>194</v>
      </c>
      <c r="E531" s="43" t="str">
        <f>$E$181</f>
        <v>55.- Me siento feliz haciendo mi trabajo.</v>
      </c>
      <c r="F531" s="82">
        <v>1</v>
      </c>
      <c r="G531" s="83">
        <v>30</v>
      </c>
      <c r="H531" s="80">
        <f>$F$181</f>
        <v>88.346500000000006</v>
      </c>
      <c r="I531" s="44" t="s">
        <v>54</v>
      </c>
    </row>
    <row r="532" spans="1:34" s="8" customFormat="1" ht="20.25" customHeight="1">
      <c r="B532" s="41">
        <v>12</v>
      </c>
      <c r="C532" s="42" t="s">
        <v>125</v>
      </c>
      <c r="D532" s="42" t="s">
        <v>193</v>
      </c>
      <c r="E532" s="43" t="str">
        <f>$E$268</f>
        <v>45.- Me siento orgulloso de ser parte de mi institución.</v>
      </c>
      <c r="F532" s="82">
        <v>1</v>
      </c>
      <c r="G532" s="83">
        <v>48</v>
      </c>
      <c r="H532" s="80">
        <f>$F$268</f>
        <v>87.968800000000002</v>
      </c>
      <c r="I532" s="44" t="s">
        <v>44</v>
      </c>
    </row>
    <row r="533" spans="1:34" s="8" customFormat="1" ht="20.25" customHeight="1">
      <c r="B533" s="38">
        <v>3</v>
      </c>
      <c r="C533" s="39" t="s">
        <v>116</v>
      </c>
      <c r="D533" s="39" t="s">
        <v>196</v>
      </c>
      <c r="E533" s="40" t="str">
        <f>$E$68</f>
        <v>3.- En mi área buscamos nuevas formas de brindar los servicios eficazmente.</v>
      </c>
      <c r="F533" s="81">
        <v>1</v>
      </c>
      <c r="G533" s="83">
        <v>9</v>
      </c>
      <c r="H533" s="79">
        <f>$F$68</f>
        <v>87.8125</v>
      </c>
      <c r="I533" s="44" t="s">
        <v>2</v>
      </c>
    </row>
    <row r="534" spans="1:34" s="8" customFormat="1" ht="20.25" customHeight="1">
      <c r="B534" s="41">
        <v>8</v>
      </c>
      <c r="C534" s="42" t="s">
        <v>121</v>
      </c>
      <c r="D534" s="42" t="s">
        <v>194</v>
      </c>
      <c r="E534" s="43" t="str">
        <f>$E$179</f>
        <v>8.- En mi institución existen condiciones de seguridad e higiene para realizar mi trabajo.</v>
      </c>
      <c r="F534" s="82">
        <v>1</v>
      </c>
      <c r="G534" s="83">
        <v>28</v>
      </c>
      <c r="H534" s="80">
        <f>$F$179</f>
        <v>87.619</v>
      </c>
      <c r="I534" s="44" t="s">
        <v>7</v>
      </c>
    </row>
    <row r="535" spans="1:34" s="8" customFormat="1" ht="20.25" customHeight="1">
      <c r="B535" s="41">
        <v>6</v>
      </c>
      <c r="C535" s="42" t="s">
        <v>119</v>
      </c>
      <c r="D535" s="42" t="s">
        <v>207</v>
      </c>
      <c r="E535" s="43" t="str">
        <f>$E$134</f>
        <v>6.- En mi trabajo existe comunicación entre las diferentes áreas.</v>
      </c>
      <c r="F535" s="82">
        <v>1</v>
      </c>
      <c r="G535" s="83">
        <v>22</v>
      </c>
      <c r="H535" s="80">
        <f>$F$134</f>
        <v>87.619</v>
      </c>
      <c r="I535" s="44" t="s">
        <v>5</v>
      </c>
    </row>
    <row r="536" spans="1:34" s="8" customFormat="1" ht="20.25" customHeight="1">
      <c r="B536" s="38">
        <v>7</v>
      </c>
      <c r="C536" s="39" t="s">
        <v>120</v>
      </c>
      <c r="D536" s="39" t="s">
        <v>208</v>
      </c>
      <c r="E536" s="40" t="str">
        <f>$E$158</f>
        <v>40.- Tengo a tiempo el material que requiero para hacer mi trabajo.</v>
      </c>
      <c r="F536" s="81">
        <v>1</v>
      </c>
      <c r="G536" s="83">
        <v>27</v>
      </c>
      <c r="H536" s="79">
        <f>$F$158</f>
        <v>87.343800000000002</v>
      </c>
      <c r="I536" s="44" t="s">
        <v>39</v>
      </c>
    </row>
    <row r="537" spans="1:34" s="8" customFormat="1" ht="20.25" customHeight="1">
      <c r="B537" s="41">
        <v>12</v>
      </c>
      <c r="C537" s="42" t="s">
        <v>125</v>
      </c>
      <c r="D537" s="42" t="s">
        <v>193</v>
      </c>
      <c r="E537" s="43" t="str">
        <f>$E$269</f>
        <v>59.- Trabajar en el gobierno me permite contribuir al bienestar de la sociedad.</v>
      </c>
      <c r="F537" s="82">
        <v>1</v>
      </c>
      <c r="G537" s="83">
        <v>49</v>
      </c>
      <c r="H537" s="80">
        <f>$F$269</f>
        <v>87.086600000000004</v>
      </c>
      <c r="I537" s="44" t="s">
        <v>58</v>
      </c>
      <c r="AE537" s="68"/>
      <c r="AF537" s="67" t="s">
        <v>220</v>
      </c>
    </row>
    <row r="538" spans="1:34" s="8" customFormat="1" ht="20.25" customHeight="1">
      <c r="B538" s="41">
        <v>12</v>
      </c>
      <c r="C538" s="42" t="s">
        <v>125</v>
      </c>
      <c r="D538" s="42" t="s">
        <v>193</v>
      </c>
      <c r="E538" s="43" t="str">
        <f>$E$266</f>
        <v>12.- Mi institución es el mejor lugar para trabajar.</v>
      </c>
      <c r="F538" s="82">
        <v>1</v>
      </c>
      <c r="G538" s="83">
        <v>46</v>
      </c>
      <c r="H538" s="80">
        <f>$F$266</f>
        <v>87.086600000000004</v>
      </c>
      <c r="I538" s="44" t="s">
        <v>11</v>
      </c>
    </row>
    <row r="539" spans="1:34" s="8" customFormat="1" ht="20.25" customHeight="1">
      <c r="B539" s="38">
        <v>9</v>
      </c>
      <c r="C539" s="39" t="s">
        <v>122</v>
      </c>
      <c r="D539" s="39" t="s">
        <v>199</v>
      </c>
      <c r="E539" s="40" t="str">
        <f>$E$202</f>
        <v>42.- Me apoyan en el trabajo cuando tengo una urgencia familiar.</v>
      </c>
      <c r="F539" s="81">
        <v>1</v>
      </c>
      <c r="G539" s="83">
        <v>34</v>
      </c>
      <c r="H539" s="79">
        <f>$F$202</f>
        <v>86.976699999999994</v>
      </c>
      <c r="I539" s="44" t="s">
        <v>41</v>
      </c>
    </row>
    <row r="540" spans="1:34" s="8" customFormat="1" ht="20.25" customHeight="1">
      <c r="B540" s="38">
        <v>15</v>
      </c>
      <c r="C540" s="39" t="s">
        <v>128</v>
      </c>
      <c r="D540" s="39" t="s">
        <v>198</v>
      </c>
      <c r="E540" s="40" t="str">
        <f>$E$334</f>
        <v>48.- Conozco la normatividad aplicable a mi trabajo.</v>
      </c>
      <c r="F540" s="81">
        <v>1</v>
      </c>
      <c r="G540" s="83">
        <v>63</v>
      </c>
      <c r="H540" s="79">
        <f>$F$334</f>
        <v>86.976699999999994</v>
      </c>
      <c r="I540" s="44" t="s">
        <v>47</v>
      </c>
    </row>
    <row r="541" spans="1:34" s="8" customFormat="1" ht="20.25" customHeight="1">
      <c r="B541" s="38">
        <v>9</v>
      </c>
      <c r="C541" s="39" t="s">
        <v>122</v>
      </c>
      <c r="D541" s="39" t="s">
        <v>199</v>
      </c>
      <c r="E541" s="40" t="str">
        <f>$E$204</f>
        <v>65.- En mi área se respeta el horario de trabajo.</v>
      </c>
      <c r="F541" s="81">
        <v>1</v>
      </c>
      <c r="G541" s="83">
        <v>36</v>
      </c>
      <c r="H541" s="79">
        <f>$F$204</f>
        <v>86.875</v>
      </c>
      <c r="I541" s="44" t="s">
        <v>64</v>
      </c>
    </row>
    <row r="542" spans="1:34" s="8" customFormat="1" ht="20.25" customHeight="1">
      <c r="B542" s="38">
        <v>9</v>
      </c>
      <c r="C542" s="39" t="s">
        <v>122</v>
      </c>
      <c r="D542" s="39" t="s">
        <v>199</v>
      </c>
      <c r="E542" s="40" t="str">
        <f>$E$200</f>
        <v>9.- Mi trabajo me permite dedicar tiempo a mi familia.</v>
      </c>
      <c r="F542" s="81">
        <v>1</v>
      </c>
      <c r="G542" s="83">
        <v>32</v>
      </c>
      <c r="H542" s="79">
        <f>$F$200</f>
        <v>86.825400000000002</v>
      </c>
      <c r="I542" s="44" t="s">
        <v>8</v>
      </c>
    </row>
    <row r="543" spans="1:34" s="8" customFormat="1" ht="20.25" customHeight="1">
      <c r="B543" s="38">
        <v>1</v>
      </c>
      <c r="C543" s="39" t="s">
        <v>223</v>
      </c>
      <c r="D543" s="39" t="s">
        <v>205</v>
      </c>
      <c r="E543" s="40" t="str">
        <f>$E$27</f>
        <v>51.- Celebro las aportaciones laborales de mis compañeros.</v>
      </c>
      <c r="F543" s="81">
        <v>1</v>
      </c>
      <c r="G543" s="83">
        <v>4</v>
      </c>
      <c r="H543" s="79">
        <f>$F$27</f>
        <v>86.718800000000002</v>
      </c>
      <c r="I543" s="44" t="s">
        <v>50</v>
      </c>
    </row>
    <row r="544" spans="1:34" ht="20.25" customHeight="1">
      <c r="A544" s="8"/>
      <c r="B544" s="38">
        <v>11</v>
      </c>
      <c r="C544" s="39" t="s">
        <v>124</v>
      </c>
      <c r="D544" s="39" t="s">
        <v>202</v>
      </c>
      <c r="E544" s="40" t="str">
        <f>$E$245</f>
        <v>26.- Mi jefe me proporciona la información necesaria para desempeñar mi trabajo.</v>
      </c>
      <c r="F544" s="81">
        <v>1</v>
      </c>
      <c r="G544" s="83">
        <v>42</v>
      </c>
      <c r="H544" s="79">
        <f>$F$245</f>
        <v>86.507900000000006</v>
      </c>
      <c r="I544" s="44" t="s">
        <v>25</v>
      </c>
      <c r="AF544" s="8"/>
      <c r="AG544" s="8"/>
      <c r="AH544" s="8"/>
    </row>
    <row r="545" spans="1:34" ht="20.25" customHeight="1">
      <c r="A545" s="8"/>
      <c r="B545" s="38">
        <v>11</v>
      </c>
      <c r="C545" s="39" t="s">
        <v>124</v>
      </c>
      <c r="D545" s="39" t="s">
        <v>202</v>
      </c>
      <c r="E545" s="40" t="str">
        <f>$E$246</f>
        <v>44.- Mi jefe es un servidor público ejemplar.</v>
      </c>
      <c r="F545" s="81">
        <v>1</v>
      </c>
      <c r="G545" s="83">
        <v>43</v>
      </c>
      <c r="H545" s="79">
        <f>$F$246</f>
        <v>86.4</v>
      </c>
      <c r="I545" s="44" t="s">
        <v>43</v>
      </c>
      <c r="AF545" s="8"/>
      <c r="AG545" s="8"/>
      <c r="AH545" s="8"/>
    </row>
    <row r="546" spans="1:34" ht="20.25" customHeight="1">
      <c r="A546" s="8"/>
      <c r="B546" s="38">
        <v>11</v>
      </c>
      <c r="C546" s="39" t="s">
        <v>124</v>
      </c>
      <c r="D546" s="39" t="s">
        <v>202</v>
      </c>
      <c r="E546" s="40" t="str">
        <f>$E$247</f>
        <v>58.- Mi jefe está abierto para recibir sugerencias y comentarios.</v>
      </c>
      <c r="F546" s="81">
        <v>1</v>
      </c>
      <c r="G546" s="83">
        <v>44</v>
      </c>
      <c r="H546" s="79">
        <f>$F$247</f>
        <v>86.349199999999996</v>
      </c>
      <c r="I546" s="44" t="s">
        <v>57</v>
      </c>
      <c r="AF546" s="8"/>
      <c r="AG546" s="8"/>
      <c r="AH546" s="8"/>
    </row>
    <row r="547" spans="1:34" ht="20.25" customHeight="1">
      <c r="A547" s="8"/>
      <c r="B547" s="41">
        <v>4</v>
      </c>
      <c r="C547" s="42" t="s">
        <v>117</v>
      </c>
      <c r="D547" s="42" t="s">
        <v>197</v>
      </c>
      <c r="E547" s="43" t="str">
        <f>$E$92</f>
        <v>37.- En mi área se proporciona el servicio requerido de manera cordial y respetuosa.</v>
      </c>
      <c r="F547" s="82">
        <v>1</v>
      </c>
      <c r="G547" s="83">
        <v>15</v>
      </c>
      <c r="H547" s="80">
        <f>$F$92</f>
        <v>86.25</v>
      </c>
      <c r="I547" s="44" t="s">
        <v>36</v>
      </c>
      <c r="AF547" s="8"/>
      <c r="AG547" s="8"/>
      <c r="AH547" s="8"/>
    </row>
    <row r="548" spans="1:34" ht="20.25" customHeight="1">
      <c r="A548" s="8"/>
      <c r="B548" s="41">
        <v>4</v>
      </c>
      <c r="C548" s="42" t="s">
        <v>117</v>
      </c>
      <c r="D548" s="42" t="s">
        <v>197</v>
      </c>
      <c r="E548" s="43" t="str">
        <f>$E$90</f>
        <v>4.- Conozco las necesidades de los usuarios de mi trabajo.</v>
      </c>
      <c r="F548" s="82">
        <v>1</v>
      </c>
      <c r="G548" s="83">
        <v>13</v>
      </c>
      <c r="H548" s="80">
        <f>$F$90</f>
        <v>86.1417</v>
      </c>
      <c r="I548" s="44" t="s">
        <v>3</v>
      </c>
      <c r="AF548" s="8"/>
      <c r="AG548" s="8"/>
      <c r="AH548" s="8"/>
    </row>
    <row r="549" spans="1:34" ht="20.25" customHeight="1">
      <c r="A549" s="8"/>
      <c r="B549" s="38">
        <v>7</v>
      </c>
      <c r="C549" s="39" t="s">
        <v>120</v>
      </c>
      <c r="D549" s="39" t="s">
        <v>208</v>
      </c>
      <c r="E549" s="40" t="str">
        <f>$E$156</f>
        <v>7.- Cuento con el material necesario para el desempeño de mis funciones.</v>
      </c>
      <c r="F549" s="81">
        <v>1</v>
      </c>
      <c r="G549" s="83">
        <v>25</v>
      </c>
      <c r="H549" s="79">
        <f>$F$156</f>
        <v>86.1417</v>
      </c>
      <c r="I549" s="44" t="s">
        <v>6</v>
      </c>
      <c r="AF549" s="8"/>
      <c r="AG549" s="8"/>
      <c r="AH549" s="8"/>
    </row>
    <row r="550" spans="1:34" ht="20.25" customHeight="1">
      <c r="A550" s="8"/>
      <c r="B550" s="38">
        <v>17</v>
      </c>
      <c r="C550" s="39" t="s">
        <v>184</v>
      </c>
      <c r="D550" s="39" t="s">
        <v>206</v>
      </c>
      <c r="E550" s="40" t="str">
        <f>$E$377</f>
        <v>33.- Participo en las acciones de mejora de clima y cultura organizacional de mi institución.</v>
      </c>
      <c r="F550" s="81">
        <v>1</v>
      </c>
      <c r="G550" s="83">
        <v>70</v>
      </c>
      <c r="H550" s="79">
        <f>$F$377</f>
        <v>86.1417</v>
      </c>
      <c r="I550" s="44" t="s">
        <v>32</v>
      </c>
      <c r="AF550" s="8"/>
      <c r="AG550" s="8"/>
      <c r="AH550" s="8"/>
    </row>
    <row r="551" spans="1:34" ht="20.25" customHeight="1">
      <c r="A551" s="8"/>
      <c r="B551" s="38">
        <v>13</v>
      </c>
      <c r="C551" s="39" t="s">
        <v>126</v>
      </c>
      <c r="D551" s="39" t="s">
        <v>200</v>
      </c>
      <c r="E551" s="40" t="str">
        <f>$E$291</f>
        <v>60.- En mi trabajo si veo corrupción la denuncio.</v>
      </c>
      <c r="F551" s="81">
        <v>1</v>
      </c>
      <c r="G551" s="83">
        <v>54</v>
      </c>
      <c r="H551" s="79">
        <f>$F$291</f>
        <v>86.065600000000003</v>
      </c>
      <c r="I551" s="44" t="s">
        <v>59</v>
      </c>
      <c r="AF551" s="8"/>
      <c r="AG551" s="8"/>
      <c r="AH551" s="8"/>
    </row>
    <row r="552" spans="1:34" ht="20.25" customHeight="1">
      <c r="A552" s="8"/>
      <c r="B552" s="38">
        <v>5</v>
      </c>
      <c r="C552" s="39" t="s">
        <v>118</v>
      </c>
      <c r="D552" s="39" t="s">
        <v>201</v>
      </c>
      <c r="E552" s="40" t="str">
        <f>$E$114</f>
        <v>38.- Existen mecanismos de evaluación del desempeño sin discriminación para mujeres y hombres.</v>
      </c>
      <c r="F552" s="81">
        <v>1</v>
      </c>
      <c r="G552" s="83">
        <v>19</v>
      </c>
      <c r="H552" s="79">
        <f>$F$114</f>
        <v>86.046499999999995</v>
      </c>
      <c r="I552" s="44" t="s">
        <v>37</v>
      </c>
      <c r="AF552" s="8"/>
      <c r="AG552" s="8"/>
      <c r="AH552" s="8"/>
    </row>
    <row r="553" spans="1:34" ht="20.25" customHeight="1">
      <c r="A553" s="8"/>
      <c r="B553" s="41">
        <v>2</v>
      </c>
      <c r="C553" s="42" t="s">
        <v>115</v>
      </c>
      <c r="D553" s="42" t="s">
        <v>203</v>
      </c>
      <c r="E553" s="43" t="str">
        <f>$E$48</f>
        <v>35.- Aplico la capacitación que recibo para mejorar mi desempeño en el trabajo.</v>
      </c>
      <c r="F553" s="82">
        <v>1</v>
      </c>
      <c r="G553" s="83">
        <v>7</v>
      </c>
      <c r="H553" s="80">
        <f>$F$48</f>
        <v>85.984300000000005</v>
      </c>
      <c r="I553" s="44" t="s">
        <v>34</v>
      </c>
      <c r="AF553" s="8"/>
      <c r="AG553" s="8"/>
      <c r="AH553" s="8"/>
    </row>
    <row r="554" spans="1:34" ht="20.25" customHeight="1">
      <c r="A554" s="8"/>
      <c r="B554" s="38">
        <v>3</v>
      </c>
      <c r="C554" s="39" t="s">
        <v>116</v>
      </c>
      <c r="D554" s="39" t="s">
        <v>196</v>
      </c>
      <c r="E554" s="40" t="str">
        <f>$E$71</f>
        <v>53.- Mi jefe me alienta a ser creativo en el desarrollo de mi trabajo, para lograr los objetivos de la institución.</v>
      </c>
      <c r="F554" s="81">
        <v>1</v>
      </c>
      <c r="G554" s="83">
        <v>12</v>
      </c>
      <c r="H554" s="79">
        <f>$F$71</f>
        <v>85.669300000000007</v>
      </c>
      <c r="I554" s="44" t="s">
        <v>52</v>
      </c>
      <c r="AF554" s="8"/>
      <c r="AG554" s="8"/>
      <c r="AH554" s="8"/>
    </row>
    <row r="555" spans="1:34" ht="20.25" customHeight="1">
      <c r="A555" s="8"/>
      <c r="B555" s="41">
        <v>14</v>
      </c>
      <c r="C555" s="42" t="s">
        <v>127</v>
      </c>
      <c r="D555" s="42" t="s">
        <v>192</v>
      </c>
      <c r="E555" s="43" t="str">
        <f>$E$311</f>
        <v>29.- La estructura de mi área está alineada para el cumplimiento de nuestros objetivos.</v>
      </c>
      <c r="F555" s="82">
        <v>1</v>
      </c>
      <c r="G555" s="83">
        <v>57</v>
      </c>
      <c r="H555" s="80">
        <f>$F$311</f>
        <v>85.511799999999994</v>
      </c>
      <c r="I555" s="44" t="s">
        <v>28</v>
      </c>
      <c r="AF555" s="8"/>
      <c r="AG555" s="8"/>
      <c r="AH555" s="8"/>
    </row>
    <row r="556" spans="1:34" ht="20.25" customHeight="1">
      <c r="A556" s="8"/>
      <c r="B556" s="38">
        <v>9</v>
      </c>
      <c r="C556" s="39" t="s">
        <v>122</v>
      </c>
      <c r="D556" s="39" t="s">
        <v>199</v>
      </c>
      <c r="E556" s="40" t="str">
        <f>$E$203</f>
        <v>56.- Participo en los eventos de integración familiar que se organizan en mi institución.</v>
      </c>
      <c r="F556" s="81">
        <v>1</v>
      </c>
      <c r="G556" s="83">
        <v>35</v>
      </c>
      <c r="H556" s="79">
        <f>$F$203</f>
        <v>85.28</v>
      </c>
      <c r="I556" s="44" t="s">
        <v>55</v>
      </c>
      <c r="AF556" s="8"/>
      <c r="AG556" s="8"/>
      <c r="AH556" s="8"/>
    </row>
    <row r="557" spans="1:34" ht="20.25" customHeight="1">
      <c r="A557" s="8"/>
      <c r="B557" s="41">
        <v>16</v>
      </c>
      <c r="C557" s="42" t="s">
        <v>217</v>
      </c>
      <c r="D557" s="42" t="s">
        <v>204</v>
      </c>
      <c r="E557" s="43" t="str">
        <f>$E$355</f>
        <v>32.- Los servidores públicos de carrera contribuyen a que los cambios de administración se den en forma eficiente.</v>
      </c>
      <c r="F557" s="82">
        <v>1</v>
      </c>
      <c r="G557" s="83">
        <v>66</v>
      </c>
      <c r="H557" s="80">
        <f>$F$355</f>
        <v>85.238100000000003</v>
      </c>
      <c r="I557" s="44" t="s">
        <v>31</v>
      </c>
      <c r="AF557" s="8"/>
      <c r="AG557" s="8"/>
      <c r="AH557" s="8"/>
    </row>
    <row r="558" spans="1:34" ht="20.25" customHeight="1">
      <c r="A558" s="8"/>
      <c r="B558" s="41">
        <v>2</v>
      </c>
      <c r="C558" s="42" t="s">
        <v>115</v>
      </c>
      <c r="D558" s="42" t="s">
        <v>203</v>
      </c>
      <c r="E558" s="43" t="str">
        <f>$E$49</f>
        <v>52.- Mi jefe me permite cumplir con la capacitación que tengo programada.</v>
      </c>
      <c r="F558" s="82">
        <v>1</v>
      </c>
      <c r="G558" s="83">
        <v>8</v>
      </c>
      <c r="H558" s="80">
        <f>$F$49</f>
        <v>85.156300000000002</v>
      </c>
      <c r="I558" s="44" t="s">
        <v>51</v>
      </c>
      <c r="AF558" s="8"/>
      <c r="AG558" s="8"/>
      <c r="AH558" s="8"/>
    </row>
    <row r="559" spans="1:34" ht="20.25" customHeight="1">
      <c r="A559" s="8"/>
      <c r="B559" s="41">
        <v>12</v>
      </c>
      <c r="C559" s="42" t="s">
        <v>125</v>
      </c>
      <c r="D559" s="42" t="s">
        <v>193</v>
      </c>
      <c r="E559" s="43" t="str">
        <f>$E$267</f>
        <v>27.- Mi institución cuenta con códigos de ética y de conducta actualizados.</v>
      </c>
      <c r="F559" s="82">
        <v>1</v>
      </c>
      <c r="G559" s="83">
        <v>47</v>
      </c>
      <c r="H559" s="80">
        <f>$F$267</f>
        <v>85.156300000000002</v>
      </c>
      <c r="I559" s="44" t="s">
        <v>26</v>
      </c>
      <c r="AF559" s="8"/>
      <c r="AG559" s="8"/>
      <c r="AH559" s="8"/>
    </row>
    <row r="560" spans="1:34" ht="20.25" customHeight="1">
      <c r="A560" s="8"/>
      <c r="B560" s="38">
        <v>1</v>
      </c>
      <c r="C560" s="39" t="s">
        <v>223</v>
      </c>
      <c r="D560" s="39" t="s">
        <v>205</v>
      </c>
      <c r="E560" s="40" t="str">
        <f>$E$26</f>
        <v>34.- Mi jefe me distingue cuando logro los objetivos esperados.</v>
      </c>
      <c r="F560" s="81">
        <v>1</v>
      </c>
      <c r="G560" s="83">
        <v>3</v>
      </c>
      <c r="H560" s="79">
        <f>$F$26</f>
        <v>85.156300000000002</v>
      </c>
      <c r="I560" s="44" t="s">
        <v>33</v>
      </c>
      <c r="AF560" s="8"/>
      <c r="AG560" s="8"/>
      <c r="AH560" s="8"/>
    </row>
    <row r="561" spans="1:34" ht="20.25" customHeight="1">
      <c r="A561" s="8"/>
      <c r="B561" s="38">
        <v>5</v>
      </c>
      <c r="C561" s="39" t="s">
        <v>118</v>
      </c>
      <c r="D561" s="39" t="s">
        <v>201</v>
      </c>
      <c r="E561" s="40" t="str">
        <f>$E$115</f>
        <v>69.- En mi área el hostigamiento es inaceptable y sancionable.</v>
      </c>
      <c r="F561" s="81">
        <v>1</v>
      </c>
      <c r="G561" s="83">
        <v>20</v>
      </c>
      <c r="H561" s="79">
        <f>$F$115</f>
        <v>85.12</v>
      </c>
      <c r="I561" s="44" t="s">
        <v>68</v>
      </c>
      <c r="AF561" s="8"/>
      <c r="AG561" s="8"/>
      <c r="AH561" s="8"/>
    </row>
    <row r="562" spans="1:34" ht="20.25" customHeight="1">
      <c r="A562" s="8"/>
      <c r="B562" s="41">
        <v>2</v>
      </c>
      <c r="C562" s="42" t="s">
        <v>115</v>
      </c>
      <c r="D562" s="42" t="s">
        <v>203</v>
      </c>
      <c r="E562" s="43" t="str">
        <f>$E$46</f>
        <v>2.- La capacitación que recibo está relacionada con mi desarrollo profesional.</v>
      </c>
      <c r="F562" s="82">
        <v>1</v>
      </c>
      <c r="G562" s="83">
        <v>5</v>
      </c>
      <c r="H562" s="80">
        <f>$F$46</f>
        <v>85.12</v>
      </c>
      <c r="I562" s="44" t="s">
        <v>1</v>
      </c>
      <c r="AF562" s="8"/>
      <c r="AG562" s="8"/>
      <c r="AH562" s="8"/>
    </row>
    <row r="563" spans="1:34" ht="20.25" customHeight="1">
      <c r="A563" s="8"/>
      <c r="B563" s="38">
        <v>13</v>
      </c>
      <c r="C563" s="39" t="s">
        <v>126</v>
      </c>
      <c r="D563" s="39" t="s">
        <v>200</v>
      </c>
      <c r="E563" s="40" t="str">
        <f>$E$290</f>
        <v>46.- Mis superiores son austeros y responsables en el manejo de los recursos del área.</v>
      </c>
      <c r="F563" s="81">
        <v>1</v>
      </c>
      <c r="G563" s="83">
        <v>53</v>
      </c>
      <c r="H563" s="79">
        <f>$F$290</f>
        <v>85.079400000000007</v>
      </c>
      <c r="I563" s="44" t="s">
        <v>45</v>
      </c>
      <c r="AF563" s="8"/>
      <c r="AG563" s="8"/>
      <c r="AH563" s="8"/>
    </row>
    <row r="564" spans="1:34" ht="20.25" customHeight="1">
      <c r="A564" s="8"/>
      <c r="B564" s="41">
        <v>14</v>
      </c>
      <c r="C564" s="42" t="s">
        <v>127</v>
      </c>
      <c r="D564" s="42" t="s">
        <v>192</v>
      </c>
      <c r="E564" s="43" t="str">
        <f>$E$313</f>
        <v>61.- Mi jefe está enfocado a obtener mejores resultados sin incrementar el gasto.</v>
      </c>
      <c r="F564" s="82">
        <v>1</v>
      </c>
      <c r="G564" s="83">
        <v>59</v>
      </c>
      <c r="H564" s="80">
        <f>$F$313</f>
        <v>84.806200000000004</v>
      </c>
      <c r="I564" s="44" t="s">
        <v>60</v>
      </c>
      <c r="AF564" s="8"/>
      <c r="AG564" s="8"/>
      <c r="AH564" s="8"/>
    </row>
    <row r="565" spans="1:34" ht="20.25" customHeight="1">
      <c r="A565" s="8"/>
      <c r="B565" s="38">
        <v>1</v>
      </c>
      <c r="C565" s="39" t="s">
        <v>223</v>
      </c>
      <c r="D565" s="39" t="s">
        <v>205</v>
      </c>
      <c r="E565" s="40" t="str">
        <f>$E$25</f>
        <v>17.- En mi institución existen mecanismos de reconocimiento al personal.</v>
      </c>
      <c r="F565" s="81">
        <v>1</v>
      </c>
      <c r="G565" s="83">
        <v>2</v>
      </c>
      <c r="H565" s="79">
        <f>$F$25</f>
        <v>84.603200000000001</v>
      </c>
      <c r="I565" s="44" t="s">
        <v>16</v>
      </c>
      <c r="AF565" s="8"/>
      <c r="AG565" s="8"/>
      <c r="AH565" s="8"/>
    </row>
    <row r="566" spans="1:34" ht="20.25" customHeight="1">
      <c r="A566" s="8"/>
      <c r="B566" s="38">
        <v>1</v>
      </c>
      <c r="C566" s="39" t="s">
        <v>223</v>
      </c>
      <c r="D566" s="39" t="s">
        <v>205</v>
      </c>
      <c r="E566" s="40" t="str">
        <f>$E$24</f>
        <v>1.- En mi área se reconoce el logro de resultados.</v>
      </c>
      <c r="F566" s="81">
        <v>1</v>
      </c>
      <c r="G566" s="83">
        <v>1</v>
      </c>
      <c r="H566" s="79">
        <f>$F$24</f>
        <v>84.496099999999998</v>
      </c>
      <c r="I566" s="44" t="s">
        <v>0</v>
      </c>
      <c r="AF566" s="8"/>
      <c r="AG566" s="8"/>
      <c r="AH566" s="8"/>
    </row>
    <row r="567" spans="1:34" ht="20.25" customHeight="1">
      <c r="A567" s="8"/>
      <c r="B567" s="41">
        <v>10</v>
      </c>
      <c r="C567" s="42" t="s">
        <v>123</v>
      </c>
      <c r="D567" s="42" t="s">
        <v>195</v>
      </c>
      <c r="E567" s="43" t="str">
        <f>$E$222</f>
        <v>10.- Mi jefe promueve la integración de nuestro equipo de trabajo.</v>
      </c>
      <c r="F567" s="82">
        <v>1</v>
      </c>
      <c r="G567" s="83">
        <v>37</v>
      </c>
      <c r="H567" s="80">
        <f>$F$222</f>
        <v>84.409400000000005</v>
      </c>
      <c r="I567" s="44" t="s">
        <v>9</v>
      </c>
      <c r="AF567" s="8"/>
      <c r="AG567" s="8"/>
      <c r="AH567" s="8"/>
    </row>
    <row r="568" spans="1:34" ht="20.25" customHeight="1">
      <c r="A568" s="8"/>
      <c r="B568" s="41">
        <v>2</v>
      </c>
      <c r="C568" s="42" t="s">
        <v>115</v>
      </c>
      <c r="D568" s="42" t="s">
        <v>203</v>
      </c>
      <c r="E568" s="43" t="str">
        <f>$E$47</f>
        <v>18.- En mi institución el programa de capacitación está alineado a mis funciones.</v>
      </c>
      <c r="F568" s="82">
        <v>1</v>
      </c>
      <c r="G568" s="83">
        <v>6</v>
      </c>
      <c r="H568" s="80">
        <f>$F$47</f>
        <v>84.409400000000005</v>
      </c>
      <c r="I568" s="44" t="s">
        <v>17</v>
      </c>
      <c r="AF568" s="8"/>
      <c r="AG568" s="8"/>
      <c r="AH568" s="8"/>
    </row>
    <row r="569" spans="1:34" ht="20.25" customHeight="1">
      <c r="A569" s="8"/>
      <c r="B569" s="38">
        <v>11</v>
      </c>
      <c r="C569" s="39" t="s">
        <v>124</v>
      </c>
      <c r="D569" s="39" t="s">
        <v>202</v>
      </c>
      <c r="E569" s="40" t="str">
        <f>$E$248</f>
        <v>66.- Mi jefe distribuye el trabajo de acuerdo a capacidades.</v>
      </c>
      <c r="F569" s="81">
        <v>1</v>
      </c>
      <c r="G569" s="83">
        <v>45</v>
      </c>
      <c r="H569" s="79">
        <f>$F$248</f>
        <v>84.375</v>
      </c>
      <c r="I569" s="44" t="s">
        <v>65</v>
      </c>
      <c r="AF569" s="8"/>
      <c r="AG569" s="8"/>
      <c r="AH569" s="8"/>
    </row>
    <row r="570" spans="1:34" ht="20.25" customHeight="1">
      <c r="A570" s="8"/>
      <c r="B570" s="38">
        <v>17</v>
      </c>
      <c r="C570" s="39" t="s">
        <v>184</v>
      </c>
      <c r="D570" s="39" t="s">
        <v>206</v>
      </c>
      <c r="E570" s="40" t="str">
        <f>$E$378</f>
        <v>50.- Mi institución realiza acciones para mejorar el clima y cultura organizacional.</v>
      </c>
      <c r="F570" s="81">
        <v>1</v>
      </c>
      <c r="G570" s="83">
        <v>71</v>
      </c>
      <c r="H570" s="79">
        <f>$F$378</f>
        <v>84.375</v>
      </c>
      <c r="I570" s="44" t="s">
        <v>49</v>
      </c>
      <c r="AF570" s="8"/>
      <c r="AG570" s="8"/>
      <c r="AH570" s="8"/>
    </row>
    <row r="571" spans="1:34" ht="20.25" customHeight="1">
      <c r="A571" s="8"/>
      <c r="B571" s="38">
        <v>15</v>
      </c>
      <c r="C571" s="39" t="s">
        <v>128</v>
      </c>
      <c r="D571" s="39" t="s">
        <v>198</v>
      </c>
      <c r="E571" s="40" t="str">
        <f>$E$333</f>
        <v>31.- Los procedimientos de mi institución están actualizados.</v>
      </c>
      <c r="F571" s="81">
        <v>1</v>
      </c>
      <c r="G571" s="83">
        <v>62</v>
      </c>
      <c r="H571" s="79">
        <f>$F$333</f>
        <v>84.375</v>
      </c>
      <c r="I571" s="44" t="s">
        <v>30</v>
      </c>
      <c r="AF571" s="8"/>
      <c r="AG571" s="8"/>
      <c r="AH571" s="8"/>
    </row>
    <row r="572" spans="1:34" ht="20.25" customHeight="1">
      <c r="A572" s="8"/>
      <c r="B572" s="38">
        <v>17</v>
      </c>
      <c r="C572" s="39" t="s">
        <v>184</v>
      </c>
      <c r="D572" s="39" t="s">
        <v>206</v>
      </c>
      <c r="E572" s="40" t="str">
        <f>$E$376</f>
        <v>16.- Mi institución difunde los resultados de la encuesta de clima y cultura organizacional.</v>
      </c>
      <c r="F572" s="81">
        <v>1</v>
      </c>
      <c r="G572" s="83">
        <v>69</v>
      </c>
      <c r="H572" s="79">
        <f>$F$376</f>
        <v>84.341099999999997</v>
      </c>
      <c r="I572" s="44" t="s">
        <v>15</v>
      </c>
      <c r="AF572" s="8"/>
      <c r="AG572" s="8"/>
      <c r="AH572" s="8"/>
    </row>
    <row r="573" spans="1:34" ht="20.25" customHeight="1">
      <c r="A573" s="8"/>
      <c r="B573" s="38">
        <v>5</v>
      </c>
      <c r="C573" s="39" t="s">
        <v>118</v>
      </c>
      <c r="D573" s="39" t="s">
        <v>201</v>
      </c>
      <c r="E573" s="40" t="str">
        <f>$E$112</f>
        <v>5.- En mi institución la intimidación y el maltrato se sancionan de acuerdo a la normatividad.</v>
      </c>
      <c r="F573" s="81">
        <v>1</v>
      </c>
      <c r="G573" s="83">
        <v>17</v>
      </c>
      <c r="H573" s="79">
        <f>$F$112</f>
        <v>84.341099999999997</v>
      </c>
      <c r="I573" s="44" t="s">
        <v>4</v>
      </c>
      <c r="AF573" s="8"/>
      <c r="AG573" s="8"/>
      <c r="AH573" s="8"/>
    </row>
    <row r="574" spans="1:34" ht="20.25" customHeight="1">
      <c r="A574" s="8"/>
      <c r="B574" s="38">
        <v>7</v>
      </c>
      <c r="C574" s="39" t="s">
        <v>120</v>
      </c>
      <c r="D574" s="39" t="s">
        <v>208</v>
      </c>
      <c r="E574" s="40" t="str">
        <f>$E$157</f>
        <v>23.- El equipo de cómputo con que cuento es eficiente para el desarrollo de mi trabajo.</v>
      </c>
      <c r="F574" s="81">
        <v>1</v>
      </c>
      <c r="G574" s="83">
        <v>26</v>
      </c>
      <c r="H574" s="79">
        <f>$F$157</f>
        <v>84.251999999999995</v>
      </c>
      <c r="I574" s="44" t="s">
        <v>22</v>
      </c>
      <c r="AF574" s="8"/>
      <c r="AG574" s="8"/>
      <c r="AH574" s="8"/>
    </row>
    <row r="575" spans="1:34" ht="20.25" customHeight="1">
      <c r="A575" s="8"/>
      <c r="B575" s="41">
        <v>16</v>
      </c>
      <c r="C575" s="42" t="s">
        <v>217</v>
      </c>
      <c r="D575" s="42" t="s">
        <v>204</v>
      </c>
      <c r="E575" s="43" t="str">
        <f>$E$356</f>
        <v>49.- El Servicio Profesional de Carrera mejora la administración pública.</v>
      </c>
      <c r="F575" s="82">
        <v>1</v>
      </c>
      <c r="G575" s="83">
        <v>67</v>
      </c>
      <c r="H575" s="80">
        <f>$F$356</f>
        <v>84.251999999999995</v>
      </c>
      <c r="I575" s="44" t="s">
        <v>48</v>
      </c>
      <c r="AF575" s="8"/>
      <c r="AG575" s="8"/>
      <c r="AH575" s="8"/>
    </row>
    <row r="576" spans="1:34" ht="20.25" customHeight="1">
      <c r="A576" s="8"/>
      <c r="B576" s="41">
        <v>6</v>
      </c>
      <c r="C576" s="42" t="s">
        <v>119</v>
      </c>
      <c r="D576" s="42" t="s">
        <v>207</v>
      </c>
      <c r="E576" s="43" t="str">
        <f>$E$135</f>
        <v>22.- Mi jefe me informa de los objetivos que tenemos que lograr en mi área.</v>
      </c>
      <c r="F576" s="82">
        <v>1</v>
      </c>
      <c r="G576" s="83">
        <v>23</v>
      </c>
      <c r="H576" s="80">
        <f>$F$135</f>
        <v>84.251999999999995</v>
      </c>
      <c r="I576" s="44" t="s">
        <v>21</v>
      </c>
      <c r="AF576" s="8"/>
      <c r="AG576" s="8"/>
      <c r="AH576" s="8"/>
    </row>
    <row r="577" spans="1:34" ht="20.25" customHeight="1">
      <c r="A577" s="8"/>
      <c r="B577" s="41">
        <v>14</v>
      </c>
      <c r="C577" s="42" t="s">
        <v>127</v>
      </c>
      <c r="D577" s="42" t="s">
        <v>192</v>
      </c>
      <c r="E577" s="43" t="str">
        <f>$E$310</f>
        <v>14.- Conozco el impacto del trabajo de mi institución.</v>
      </c>
      <c r="F577" s="82">
        <v>1</v>
      </c>
      <c r="G577" s="83">
        <v>56</v>
      </c>
      <c r="H577" s="80">
        <f>$F$310</f>
        <v>84.218800000000002</v>
      </c>
      <c r="I577" s="44" t="s">
        <v>13</v>
      </c>
      <c r="AF577" s="8"/>
      <c r="AG577" s="8"/>
      <c r="AH577" s="8"/>
    </row>
    <row r="578" spans="1:34" ht="20.25" customHeight="1">
      <c r="A578" s="8"/>
      <c r="B578" s="41">
        <v>8</v>
      </c>
      <c r="C578" s="42" t="s">
        <v>121</v>
      </c>
      <c r="D578" s="42" t="s">
        <v>194</v>
      </c>
      <c r="E578" s="43" t="str">
        <f>$E$180</f>
        <v>41.- Mi jefe me trata con respeto y confianza.</v>
      </c>
      <c r="F578" s="82">
        <v>1</v>
      </c>
      <c r="G578" s="83">
        <v>29</v>
      </c>
      <c r="H578" s="80">
        <f>$F$180</f>
        <v>84.186000000000007</v>
      </c>
      <c r="I578" s="44" t="s">
        <v>40</v>
      </c>
      <c r="AF578" s="8"/>
      <c r="AG578" s="8"/>
      <c r="AH578" s="8"/>
    </row>
    <row r="579" spans="1:34" ht="20.25" customHeight="1">
      <c r="A579" s="8"/>
      <c r="B579" s="41">
        <v>12</v>
      </c>
      <c r="C579" s="42" t="s">
        <v>125</v>
      </c>
      <c r="D579" s="42" t="s">
        <v>193</v>
      </c>
      <c r="E579" s="43" t="str">
        <f>$E$270</f>
        <v>70.- En mi área se actúa conforme a los valores que fomenta mi institución.</v>
      </c>
      <c r="F579" s="82">
        <v>1</v>
      </c>
      <c r="G579" s="83">
        <v>50</v>
      </c>
      <c r="H579" s="80">
        <f>$F$270</f>
        <v>84.126999999999995</v>
      </c>
      <c r="I579" s="44" t="s">
        <v>69</v>
      </c>
      <c r="AF579" s="8"/>
      <c r="AG579" s="8"/>
      <c r="AH579" s="8"/>
    </row>
    <row r="580" spans="1:34" ht="20.25" customHeight="1">
      <c r="A580" s="8"/>
      <c r="B580" s="38">
        <v>5</v>
      </c>
      <c r="C580" s="39" t="s">
        <v>118</v>
      </c>
      <c r="D580" s="39" t="s">
        <v>201</v>
      </c>
      <c r="E580" s="40" t="str">
        <f>$E$116</f>
        <v>71.- En mi institución se dan las oportunidades de ascenso y promoción, sin distinción entre mujeres y hombres.</v>
      </c>
      <c r="F580" s="81">
        <v>1</v>
      </c>
      <c r="G580" s="83">
        <v>21</v>
      </c>
      <c r="H580" s="79">
        <f>$F$116</f>
        <v>84.094499999999996</v>
      </c>
      <c r="I580" s="44" t="s">
        <v>70</v>
      </c>
      <c r="AF580" s="8"/>
      <c r="AG580" s="8"/>
      <c r="AH580" s="8"/>
    </row>
    <row r="581" spans="1:34" ht="20.25" customHeight="1">
      <c r="A581" s="8"/>
      <c r="B581" s="41">
        <v>4</v>
      </c>
      <c r="C581" s="42" t="s">
        <v>117</v>
      </c>
      <c r="D581" s="42" t="s">
        <v>197</v>
      </c>
      <c r="E581" s="43" t="str">
        <f>$E$91</f>
        <v>20.- Mi institución promueve captar las sugerencias de nuestros usuarios.</v>
      </c>
      <c r="F581" s="82">
        <v>1</v>
      </c>
      <c r="G581" s="83">
        <v>14</v>
      </c>
      <c r="H581" s="80">
        <f>$F$91</f>
        <v>83.936999999999998</v>
      </c>
      <c r="I581" s="44" t="s">
        <v>19</v>
      </c>
      <c r="AF581" s="8"/>
      <c r="AG581" s="8"/>
      <c r="AH581" s="8"/>
    </row>
    <row r="582" spans="1:34" ht="20.25" customHeight="1">
      <c r="A582" s="8"/>
      <c r="B582" s="41">
        <v>4</v>
      </c>
      <c r="C582" s="42" t="s">
        <v>117</v>
      </c>
      <c r="D582" s="42" t="s">
        <v>197</v>
      </c>
      <c r="E582" s="43" t="str">
        <f>$E$93</f>
        <v>54.- En mi área se aprovechan las sugerencias para mejorar la calidad de los servicios.</v>
      </c>
      <c r="F582" s="82">
        <v>1</v>
      </c>
      <c r="G582" s="83">
        <v>16</v>
      </c>
      <c r="H582" s="80">
        <f>$F$93</f>
        <v>83.906300000000002</v>
      </c>
      <c r="I582" s="44" t="s">
        <v>53</v>
      </c>
      <c r="AF582" s="8"/>
      <c r="AG582" s="8"/>
      <c r="AH582" s="8"/>
    </row>
    <row r="583" spans="1:34" ht="20.25" customHeight="1">
      <c r="A583" s="8"/>
      <c r="B583" s="41">
        <v>16</v>
      </c>
      <c r="C583" s="42" t="s">
        <v>217</v>
      </c>
      <c r="D583" s="42" t="s">
        <v>204</v>
      </c>
      <c r="E583" s="43" t="str">
        <f>$E$357</f>
        <v>63.- En mi institución se promueve la cultura de la profesionalización.</v>
      </c>
      <c r="F583" s="82">
        <v>1</v>
      </c>
      <c r="G583" s="83">
        <v>68</v>
      </c>
      <c r="H583" s="80">
        <f>$F$357</f>
        <v>83.75</v>
      </c>
      <c r="I583" s="44" t="s">
        <v>62</v>
      </c>
      <c r="AF583" s="8"/>
      <c r="AG583" s="8"/>
      <c r="AH583" s="8"/>
    </row>
    <row r="584" spans="1:34" ht="20.25" customHeight="1">
      <c r="A584" s="8"/>
      <c r="B584" s="38">
        <v>11</v>
      </c>
      <c r="C584" s="39" t="s">
        <v>124</v>
      </c>
      <c r="D584" s="39" t="s">
        <v>202</v>
      </c>
      <c r="E584" s="40" t="str">
        <f>$E$244</f>
        <v>11.- Mi jefe es congruente en lo que dice y lo que hace.</v>
      </c>
      <c r="F584" s="81">
        <v>1</v>
      </c>
      <c r="G584" s="83">
        <v>41</v>
      </c>
      <c r="H584" s="79">
        <f>$F$244</f>
        <v>83.622</v>
      </c>
      <c r="I584" s="44" t="s">
        <v>10</v>
      </c>
      <c r="AF584" s="8"/>
      <c r="AG584" s="8"/>
      <c r="AH584" s="8"/>
    </row>
    <row r="585" spans="1:34" ht="20.25" customHeight="1">
      <c r="A585" s="8"/>
      <c r="B585" s="38">
        <v>13</v>
      </c>
      <c r="C585" s="39" t="s">
        <v>126</v>
      </c>
      <c r="D585" s="39" t="s">
        <v>200</v>
      </c>
      <c r="E585" s="40" t="str">
        <f>$E$292</f>
        <v>67.- En mi institución se sancionan los actos de corrupción de acuerdo a la normatividad.</v>
      </c>
      <c r="F585" s="81">
        <v>1</v>
      </c>
      <c r="G585" s="83">
        <v>55</v>
      </c>
      <c r="H585" s="79">
        <f>$F$292</f>
        <v>83.36</v>
      </c>
      <c r="I585" s="44" t="s">
        <v>66</v>
      </c>
      <c r="AF585" s="8"/>
      <c r="AG585" s="8"/>
      <c r="AH585" s="8"/>
    </row>
    <row r="586" spans="1:34" ht="20.25" customHeight="1">
      <c r="A586" s="8"/>
      <c r="B586" s="38">
        <v>5</v>
      </c>
      <c r="C586" s="39" t="s">
        <v>118</v>
      </c>
      <c r="D586" s="39" t="s">
        <v>201</v>
      </c>
      <c r="E586" s="40" t="str">
        <f>$E$113</f>
        <v>21.- En mi institución existen instalaciones para personas con discapacidad.</v>
      </c>
      <c r="F586" s="81">
        <v>1</v>
      </c>
      <c r="G586" s="83">
        <v>18</v>
      </c>
      <c r="H586" s="79">
        <f>$F$113</f>
        <v>83.333299999999994</v>
      </c>
      <c r="I586" s="44" t="s">
        <v>20</v>
      </c>
      <c r="AF586" s="8"/>
      <c r="AG586" s="8"/>
      <c r="AH586" s="8"/>
    </row>
    <row r="587" spans="1:34" ht="20.25" customHeight="1">
      <c r="A587" s="8"/>
      <c r="B587" s="41">
        <v>8</v>
      </c>
      <c r="C587" s="42" t="s">
        <v>121</v>
      </c>
      <c r="D587" s="42" t="s">
        <v>194</v>
      </c>
      <c r="E587" s="43" t="str">
        <f>$E$182</f>
        <v>64.- Mi institución da respuesta oportuna a observaciones sobre limpieza y seguridad.</v>
      </c>
      <c r="F587" s="82">
        <v>1</v>
      </c>
      <c r="G587" s="83">
        <v>31</v>
      </c>
      <c r="H587" s="80">
        <f>$F$182</f>
        <v>83.281300000000002</v>
      </c>
      <c r="I587" s="44" t="s">
        <v>63</v>
      </c>
      <c r="AE587" s="69"/>
      <c r="AF587" s="67" t="s">
        <v>221</v>
      </c>
      <c r="AG587" s="8"/>
      <c r="AH587" s="8"/>
    </row>
    <row r="588" spans="1:34" ht="20.25" customHeight="1">
      <c r="A588" s="8"/>
      <c r="B588" s="41">
        <v>10</v>
      </c>
      <c r="C588" s="42" t="s">
        <v>123</v>
      </c>
      <c r="D588" s="42" t="s">
        <v>195</v>
      </c>
      <c r="E588" s="43" t="str">
        <f>$E$225</f>
        <v>57.- En mi área se trabaja en equipo.</v>
      </c>
      <c r="F588" s="82">
        <v>1</v>
      </c>
      <c r="G588" s="83">
        <v>40</v>
      </c>
      <c r="H588" s="80">
        <f>$F$225</f>
        <v>83.100800000000007</v>
      </c>
      <c r="I588" s="44" t="s">
        <v>56</v>
      </c>
      <c r="AF588" s="8"/>
      <c r="AG588" s="8"/>
      <c r="AH588" s="8"/>
    </row>
    <row r="589" spans="1:34" ht="20.25" customHeight="1">
      <c r="A589" s="8"/>
      <c r="B589" s="41">
        <v>6</v>
      </c>
      <c r="C589" s="42" t="s">
        <v>119</v>
      </c>
      <c r="D589" s="42" t="s">
        <v>207</v>
      </c>
      <c r="E589" s="43" t="str">
        <f>$E$136</f>
        <v>39.- Mis superiores comunican la visión, la misión y los valores de la organización.</v>
      </c>
      <c r="F589" s="82">
        <v>1</v>
      </c>
      <c r="G589" s="83">
        <v>24</v>
      </c>
      <c r="H589" s="80">
        <f>$F$136</f>
        <v>83.100800000000007</v>
      </c>
      <c r="I589" s="44" t="s">
        <v>38</v>
      </c>
      <c r="AF589" s="8"/>
      <c r="AG589" s="8"/>
      <c r="AH589" s="8"/>
    </row>
    <row r="590" spans="1:34" ht="20.25" customHeight="1">
      <c r="A590" s="8"/>
      <c r="B590" s="38">
        <v>13</v>
      </c>
      <c r="C590" s="39" t="s">
        <v>126</v>
      </c>
      <c r="D590" s="39" t="s">
        <v>200</v>
      </c>
      <c r="E590" s="40" t="str">
        <f>$E$289</f>
        <v>28.- En mi área hay medidas para prevenir la corrupción.</v>
      </c>
      <c r="F590" s="81">
        <v>1</v>
      </c>
      <c r="G590" s="83">
        <v>52</v>
      </c>
      <c r="H590" s="79">
        <f>$F$289</f>
        <v>83.015900000000002</v>
      </c>
      <c r="I590" s="44" t="s">
        <v>27</v>
      </c>
      <c r="AF590" s="8"/>
      <c r="AG590" s="8"/>
      <c r="AH590" s="8"/>
    </row>
    <row r="591" spans="1:34" ht="20.25" customHeight="1">
      <c r="A591" s="8"/>
      <c r="B591" s="38">
        <v>13</v>
      </c>
      <c r="C591" s="39" t="s">
        <v>126</v>
      </c>
      <c r="D591" s="39" t="s">
        <v>200</v>
      </c>
      <c r="E591" s="40" t="str">
        <f>$E$288</f>
        <v>13.- Mi institución es ejemplo de transparencia y combate a la corrupción.</v>
      </c>
      <c r="F591" s="81">
        <v>1</v>
      </c>
      <c r="G591" s="83">
        <v>51</v>
      </c>
      <c r="H591" s="79">
        <f>$F$288</f>
        <v>82.857100000000003</v>
      </c>
      <c r="I591" s="44" t="s">
        <v>12</v>
      </c>
      <c r="AF591" s="8"/>
      <c r="AG591" s="8"/>
      <c r="AH591" s="8"/>
    </row>
    <row r="592" spans="1:34" ht="20.25" customHeight="1">
      <c r="A592" s="8"/>
      <c r="B592" s="38">
        <v>15</v>
      </c>
      <c r="C592" s="39" t="s">
        <v>128</v>
      </c>
      <c r="D592" s="39" t="s">
        <v>198</v>
      </c>
      <c r="E592" s="40" t="str">
        <f>$E$335</f>
        <v>68.- En mi institución se implementan las sugerencias para simplificar los procesos de trabajo.</v>
      </c>
      <c r="F592" s="81">
        <v>1</v>
      </c>
      <c r="G592" s="83">
        <v>64</v>
      </c>
      <c r="H592" s="79">
        <f>$F$335</f>
        <v>82.8125</v>
      </c>
      <c r="I592" s="44" t="s">
        <v>67</v>
      </c>
      <c r="AF592" s="8"/>
      <c r="AG592" s="8"/>
      <c r="AH592" s="8"/>
    </row>
    <row r="593" spans="1:34" ht="20.25" customHeight="1">
      <c r="A593" s="8"/>
      <c r="B593" s="38">
        <v>3</v>
      </c>
      <c r="C593" s="39" t="s">
        <v>116</v>
      </c>
      <c r="D593" s="39" t="s">
        <v>196</v>
      </c>
      <c r="E593" s="40" t="str">
        <f>$E$69</f>
        <v>19.- En mi institución existen comités que captan nuestras sugerencias para mejorar.</v>
      </c>
      <c r="F593" s="81">
        <v>1</v>
      </c>
      <c r="G593" s="83">
        <v>10</v>
      </c>
      <c r="H593" s="79">
        <f>$F$69</f>
        <v>82.677199999999999</v>
      </c>
      <c r="I593" s="44" t="s">
        <v>18</v>
      </c>
      <c r="AF593" s="8"/>
      <c r="AG593" s="8"/>
      <c r="AH593" s="8"/>
    </row>
    <row r="594" spans="1:34" ht="20.25" customHeight="1">
      <c r="A594" s="8"/>
      <c r="B594" s="38">
        <v>9</v>
      </c>
      <c r="C594" s="39" t="s">
        <v>122</v>
      </c>
      <c r="D594" s="39" t="s">
        <v>199</v>
      </c>
      <c r="E594" s="40" t="str">
        <f>$E$201</f>
        <v>24.- Mi institución me informa sobre la prestación de guarderías.</v>
      </c>
      <c r="F594" s="81">
        <v>1</v>
      </c>
      <c r="G594" s="83">
        <v>33</v>
      </c>
      <c r="H594" s="79">
        <f>$F$201</f>
        <v>82.362200000000001</v>
      </c>
      <c r="I594" s="44" t="s">
        <v>23</v>
      </c>
      <c r="AF594" s="8"/>
      <c r="AG594" s="8"/>
      <c r="AH594" s="8"/>
    </row>
    <row r="595" spans="1:34" ht="20.25" customHeight="1">
      <c r="A595" s="8"/>
      <c r="B595" s="41">
        <v>10</v>
      </c>
      <c r="C595" s="42" t="s">
        <v>123</v>
      </c>
      <c r="D595" s="42" t="s">
        <v>195</v>
      </c>
      <c r="E595" s="43" t="str">
        <f>$E$223</f>
        <v>25.- En mi institución recibimos capacitación para trabajar en equipo.</v>
      </c>
      <c r="F595" s="82">
        <v>1</v>
      </c>
      <c r="G595" s="83">
        <v>38</v>
      </c>
      <c r="H595" s="80">
        <f>$F$223</f>
        <v>82.1875</v>
      </c>
      <c r="I595" s="44" t="s">
        <v>24</v>
      </c>
      <c r="AF595" s="8"/>
      <c r="AG595" s="8"/>
      <c r="AH595" s="8"/>
    </row>
    <row r="596" spans="1:34" ht="20.25" customHeight="1">
      <c r="A596" s="8"/>
      <c r="B596" s="41">
        <v>16</v>
      </c>
      <c r="C596" s="42" t="s">
        <v>217</v>
      </c>
      <c r="D596" s="42" t="s">
        <v>204</v>
      </c>
      <c r="E596" s="43" t="str">
        <f>$E$354</f>
        <v>15.- En mi institución el Servicio Profesional de Carrera opera en apego a su Ley y Reglamento.</v>
      </c>
      <c r="F596" s="82">
        <v>1</v>
      </c>
      <c r="G596" s="83">
        <v>65</v>
      </c>
      <c r="H596" s="80">
        <f>$F$354</f>
        <v>78.425200000000004</v>
      </c>
      <c r="I596" s="44" t="s">
        <v>14</v>
      </c>
      <c r="AF596" s="8"/>
      <c r="AG596" s="8"/>
      <c r="AH596" s="8"/>
    </row>
    <row r="597" spans="1:34" ht="20.25" customHeight="1"/>
    <row r="598" spans="1:34" ht="20.25" customHeight="1"/>
    <row r="599" spans="1:34" ht="20.25" customHeight="1"/>
    <row r="600" spans="1:34" ht="20.25" customHeight="1"/>
    <row r="601" spans="1:34" ht="20.25" customHeight="1"/>
    <row r="602" spans="1:34" ht="20.25" customHeight="1"/>
    <row r="603" spans="1:34" ht="20.25" customHeight="1"/>
    <row r="604" spans="1:34" ht="20.25" customHeight="1"/>
    <row r="605" spans="1:34" ht="20.25" customHeight="1"/>
    <row r="606" spans="1:34" ht="20.25" customHeight="1"/>
    <row r="607" spans="1:34" ht="20.25" customHeight="1"/>
    <row r="608" spans="1:34"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sheetData>
  <mergeCells count="8">
    <mergeCell ref="C13:D13"/>
    <mergeCell ref="A4:V4"/>
    <mergeCell ref="A1:V1"/>
    <mergeCell ref="A2:V2"/>
    <mergeCell ref="A3:V3"/>
    <mergeCell ref="C9:E9"/>
    <mergeCell ref="C11:D11"/>
    <mergeCell ref="C12:D12"/>
  </mergeCells>
  <phoneticPr fontId="7"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
  <sheetViews>
    <sheetView workbookViewId="0">
      <selection activeCell="L21" sqref="L21"/>
    </sheetView>
  </sheetViews>
  <sheetFormatPr baseColWidth="10" defaultRowHeight="12.75"/>
  <sheetData/>
  <phoneticPr fontId="0"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COMENTARIOS</vt:lpstr>
      <vt:lpstr>GRÁFICAS</vt: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elizabeth.torres</cp:lastModifiedBy>
  <dcterms:created xsi:type="dcterms:W3CDTF">2009-10-30T01:17:30Z</dcterms:created>
  <dcterms:modified xsi:type="dcterms:W3CDTF">2012-12-18T00:55:36Z</dcterms:modified>
</cp:coreProperties>
</file>